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/>
  <bookViews>
    <workbookView xWindow="0" yWindow="0" windowWidth="19440" windowHeight="9645" activeTab="4"/>
  </bookViews>
  <sheets>
    <sheet name="Паспорт Программы" sheetId="10" r:id="rId1"/>
    <sheet name="Паспорта Подпрограмм" sheetId="11" r:id="rId2"/>
    <sheet name="Приложение 1 " sheetId="9" r:id="rId3"/>
    <sheet name="Приложение 2" sheetId="12" r:id="rId4"/>
    <sheet name="Приложение 3" sheetId="1" r:id="rId5"/>
  </sheets>
  <definedNames>
    <definedName name="OLE_LINK1" localSheetId="4">'Приложение 3'!$A$7</definedName>
    <definedName name="_xlnm.Print_Titles" localSheetId="2">'Приложение 1 '!$6:$8</definedName>
    <definedName name="_xlnm.Print_Titles" localSheetId="3">'Приложение 2'!$6:$8</definedName>
    <definedName name="_xlnm.Print_Titles" localSheetId="4">'Приложение 3'!$7:$9</definedName>
    <definedName name="_xlnm.Print_Area" localSheetId="1">'Паспорта Подпрограмм'!$A$1:$I$29</definedName>
    <definedName name="_xlnm.Print_Area" localSheetId="2">'Приложение 1 '!$A$1:$K$30</definedName>
    <definedName name="_xlnm.Print_Area" localSheetId="3">'Приложение 2'!$A$1:$G$29</definedName>
    <definedName name="_xlnm.Print_Area" localSheetId="4">'Приложение 3'!$A$1:$M$54</definedName>
  </definedNames>
  <calcPr calcId="125725"/>
</workbook>
</file>

<file path=xl/calcChain.xml><?xml version="1.0" encoding="utf-8"?>
<calcChain xmlns="http://schemas.openxmlformats.org/spreadsheetml/2006/main">
  <c r="F25" i="1"/>
  <c r="E25"/>
  <c r="E22"/>
  <c r="F24"/>
  <c r="F23"/>
  <c r="K22"/>
  <c r="J22"/>
  <c r="I22"/>
  <c r="H22"/>
  <c r="G22"/>
  <c r="H17"/>
  <c r="I17"/>
  <c r="J17"/>
  <c r="K17"/>
  <c r="E20"/>
  <c r="E17" s="1"/>
  <c r="F19"/>
  <c r="F20"/>
  <c r="F18"/>
  <c r="F17"/>
  <c r="I35"/>
  <c r="J35"/>
  <c r="K35"/>
  <c r="F34"/>
  <c r="F33"/>
  <c r="F32"/>
  <c r="E51"/>
  <c r="G49"/>
  <c r="G9" i="11"/>
  <c r="H9"/>
  <c r="G14"/>
  <c r="H14"/>
  <c r="F51" i="1"/>
  <c r="K49"/>
  <c r="J49"/>
  <c r="I41"/>
  <c r="J41" s="1"/>
  <c r="I42"/>
  <c r="J42"/>
  <c r="K42"/>
  <c r="I43"/>
  <c r="J43" s="1"/>
  <c r="K43" s="1"/>
  <c r="F24" i="11"/>
  <c r="G24"/>
  <c r="H24"/>
  <c r="D24"/>
  <c r="I24" s="1"/>
  <c r="E9"/>
  <c r="I9" s="1"/>
  <c r="F9"/>
  <c r="D9"/>
  <c r="D13" i="10"/>
  <c r="F22" i="1"/>
  <c r="G17"/>
  <c r="E52"/>
  <c r="E49" s="1"/>
  <c r="F30"/>
  <c r="C13" i="10"/>
  <c r="E13"/>
  <c r="F13"/>
  <c r="G13"/>
  <c r="B16"/>
  <c r="B13"/>
  <c r="B15"/>
  <c r="F29" i="11"/>
  <c r="G29"/>
  <c r="H29"/>
  <c r="E26"/>
  <c r="I26" s="1"/>
  <c r="D29"/>
  <c r="I11"/>
  <c r="E14"/>
  <c r="F14"/>
  <c r="D14"/>
  <c r="I14" s="1"/>
  <c r="I12"/>
  <c r="E24"/>
  <c r="I40" i="1"/>
  <c r="I13" i="11"/>
  <c r="I10"/>
  <c r="I36" i="1"/>
  <c r="H36"/>
  <c r="G36"/>
  <c r="E36"/>
  <c r="E47"/>
  <c r="F38"/>
  <c r="E46"/>
  <c r="F39"/>
  <c r="H46"/>
  <c r="G46"/>
  <c r="K46"/>
  <c r="J46"/>
  <c r="I46"/>
  <c r="E45"/>
  <c r="H48"/>
  <c r="I45"/>
  <c r="I48"/>
  <c r="J45"/>
  <c r="E48"/>
  <c r="K45"/>
  <c r="G45"/>
  <c r="G48"/>
  <c r="H45"/>
  <c r="G47"/>
  <c r="J40"/>
  <c r="F45"/>
  <c r="F46"/>
  <c r="E44"/>
  <c r="G44"/>
  <c r="I49"/>
  <c r="H49"/>
  <c r="F52"/>
  <c r="I47"/>
  <c r="H44"/>
  <c r="H47"/>
  <c r="K40"/>
  <c r="I44"/>
  <c r="F49"/>
  <c r="F37"/>
  <c r="J47"/>
  <c r="J44"/>
  <c r="K47"/>
  <c r="F47"/>
  <c r="K44"/>
  <c r="F44"/>
  <c r="E29" i="11" l="1"/>
  <c r="I29" s="1"/>
  <c r="K41" i="1"/>
  <c r="K36" s="1"/>
  <c r="K48" s="1"/>
  <c r="J36"/>
  <c r="J48" l="1"/>
  <c r="F36"/>
  <c r="F48" s="1"/>
</calcChain>
</file>

<file path=xl/sharedStrings.xml><?xml version="1.0" encoding="utf-8"?>
<sst xmlns="http://schemas.openxmlformats.org/spreadsheetml/2006/main" count="362" uniqueCount="172">
  <si>
    <t>№ п/п</t>
  </si>
  <si>
    <t>Ответственный за выполнение мероприятий программы</t>
  </si>
  <si>
    <t>Результаты выполнения мероприятий программы</t>
  </si>
  <si>
    <t xml:space="preserve">Итого: </t>
  </si>
  <si>
    <t>Средства бюджета Московской области</t>
  </si>
  <si>
    <t>Итого:</t>
  </si>
  <si>
    <t>Итого по программе</t>
  </si>
  <si>
    <t>Объем финансирования по годам (тыс. руб.)</t>
  </si>
  <si>
    <t>Источники финансирования</t>
  </si>
  <si>
    <t>Мероприятия по реализации программы</t>
  </si>
  <si>
    <t>Сроки исполнения мероприятий</t>
  </si>
  <si>
    <t>Перечень мероприятий муниципальной программы</t>
  </si>
  <si>
    <t>1.</t>
  </si>
  <si>
    <t>Средства федерального бюджета</t>
  </si>
  <si>
    <t>Внебюджетные источники</t>
  </si>
  <si>
    <t>2.</t>
  </si>
  <si>
    <t>Координатор муниципальной программы</t>
  </si>
  <si>
    <t>Муниципальный заказчик муниципальной программы</t>
  </si>
  <si>
    <t>Расходы (тыс. рублей)</t>
  </si>
  <si>
    <t>в том числе по годам:</t>
  </si>
  <si>
    <t>Всего</t>
  </si>
  <si>
    <t>2020 год</t>
  </si>
  <si>
    <t>2021 год</t>
  </si>
  <si>
    <t>Всего, в том числе по годам:</t>
  </si>
  <si>
    <t>N п/п</t>
  </si>
  <si>
    <t>Единица измерения</t>
  </si>
  <si>
    <t>Планируемое значение показателя по годам реализации</t>
  </si>
  <si>
    <t>единиц</t>
  </si>
  <si>
    <t>*</t>
  </si>
  <si>
    <t>Источники финансирования муниципальной программы</t>
  </si>
  <si>
    <t>2.1</t>
  </si>
  <si>
    <t>Отраслевой показатель</t>
  </si>
  <si>
    <t>процент</t>
  </si>
  <si>
    <t>1.2</t>
  </si>
  <si>
    <t xml:space="preserve">Всего
(тыс. руб.)
</t>
  </si>
  <si>
    <t>2.2</t>
  </si>
  <si>
    <t>2022 год</t>
  </si>
  <si>
    <t>2023 год</t>
  </si>
  <si>
    <t>2024 год</t>
  </si>
  <si>
    <t>2020-2024 годы</t>
  </si>
  <si>
    <t>Средства бюджета Пушкинского городского округа</t>
  </si>
  <si>
    <t>430 тыс. руб. запланировано на основании письма Логинову А.В. на «Литературный молодёжный фестиваль «Наша космическая эпоха»</t>
  </si>
  <si>
    <t>на 2021 год</t>
  </si>
  <si>
    <t>*- показатель оценивается начиная с  2020 года</t>
  </si>
  <si>
    <t>Согласно представленной смете</t>
  </si>
  <si>
    <t xml:space="preserve">Паспорт муниципальной программы </t>
  </si>
  <si>
    <t>Цели муниципальной программы</t>
  </si>
  <si>
    <t>Источники финансирования подпрограммы</t>
  </si>
  <si>
    <t>Итого по Подпрограмме 1</t>
  </si>
  <si>
    <t>Итого по Подпрограмме 2</t>
  </si>
  <si>
    <t>Перечень подпрограмм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</si>
  <si>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</si>
  <si>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Всего, в том числе:</t>
  </si>
  <si>
    <t>Отраслевой показатель (показатель госпрограммы)</t>
  </si>
  <si>
    <t xml:space="preserve">Планируемые результаты реализации муниципальной программы (подпрограммы)
(Показатель реализации мероприятий)
</t>
  </si>
  <si>
    <t>Тип показателя</t>
  </si>
  <si>
    <t>Номер и название основного мероприятия в перечне мероприятий подпрограммы</t>
  </si>
  <si>
    <t xml:space="preserve">Заместитель Главы администрации Пушкинского городского округа, курирующий деятельность Управления архитектуры и градостроительства </t>
  </si>
  <si>
    <t xml:space="preserve">Определение приоритетов и формирование политики пространственного развития муниципального образования Московской области, обеспечивающей градостроительными средствами преодоление негативных тенденций в застройке городов и других населенных мест, повышение качества жизни населения, формирование условий для устойчивого градостроительного развития. </t>
  </si>
  <si>
    <t>2020 год</t>
  </si>
  <si>
    <t>2021 год</t>
  </si>
  <si>
    <t>2022 год</t>
  </si>
  <si>
    <t>2023 год</t>
  </si>
  <si>
    <t>2024 год</t>
  </si>
  <si>
    <t xml:space="preserve">Управление архитектуры и градостроительства </t>
  </si>
  <si>
    <t xml:space="preserve">Постановление Главы Администрации муниципального образования Московской области о назначении  публичных слушаний, протоколы и заключения органа местного самоуправления муниципального образования Московской области по результатам проведенных публичных слушаний/общественных обсуждений и направление  их в Мособлархитектуру.
Публикация в средствам массовых информации (СМИ) и на официальном сайте Администрации муниципального образования Московской области заключения по результатам проведенных публичных слушаний. 
</t>
  </si>
  <si>
    <t>Управление архитектуры и градостроительства</t>
  </si>
  <si>
    <t xml:space="preserve">Решение Совета депутатов муниципального образования Московской области об утверждении генерального плана городского округа (внесение изменений в генеральный план городского округа).
Направление в Мособлархитектуру Решения Совета депутатов муниципального образования Московской области и утвержденного генерального плана.
</t>
  </si>
  <si>
    <t xml:space="preserve">Постановление Главы Администрации муниципального образования Московской области о назначении  публичных слушаний, протоколы и заключения органа местного самоуправления муниципального образования Московской области по результатам проведенных публичных слушаний/общественных обсуждений и направление их в Мособлархитектуру.
Публикация в средствам массовых информации (СМИ) и на официальном сайте Администрации муниципального образования Московской области заключения по результатам проведенных публичных слушаний.
</t>
  </si>
  <si>
    <t xml:space="preserve">депутатов муниципального образования Московской области об утверждении Правил землепользования и застройки городского округа (внесение изменений в Правила землепользования и застройки городского округа).
Направление в Мособлархитектуру Решения Совета депутатов муниципального образования Московской области и утвержденных Правил землепользования и застройки.
</t>
  </si>
  <si>
    <t>Разработанный проект нормативов градостроительного проектирования  городского округа (внесение изменений в нормативы градостроительного проектирования).</t>
  </si>
  <si>
    <t>Решение Совета депутатов муниципального образования Московской области об утверждении нормативов градостроительного проектирования  городского округа (внесение изменений в нормативы градостроительного проектирования) и направление соответствующих документов в Мособлархитектуру.</t>
  </si>
  <si>
    <t>Разработанный проект планировки и проект пмежевания территории</t>
  </si>
  <si>
    <t>Обеспечение выполнения переданных государственных полномочий</t>
  </si>
  <si>
    <t>Сокращение на территории муниципального образования Московской области числа самовольных, недостроенных и аварийных объектов</t>
  </si>
  <si>
    <t>Подпрограмма 1 «Разработка Генерального плана развития городского округа»</t>
  </si>
  <si>
    <t>да/нет</t>
  </si>
  <si>
    <t>да</t>
  </si>
  <si>
    <t>Наличие утвержденного в актуальной версии генерального плана городского округа (внесение изменений в генеральный план городского округа)</t>
  </si>
  <si>
    <t>Наличие утвержденных в актуальной версии Правил землепользования и застройки городского округа (внесение изменений в Правила землепользования и застройки городского округа)</t>
  </si>
  <si>
    <t>нет</t>
  </si>
  <si>
    <t>Количество обращений по внесению изменений в документы градостроительного зонирования муниципальных образований Московской области</t>
  </si>
  <si>
    <t>Показатель мун.программы</t>
  </si>
  <si>
    <t>ед.</t>
  </si>
  <si>
    <t>Количество обращений по внесению изменений в Правила землепользования и застройки городского округа)</t>
  </si>
  <si>
    <t>Наличие утвержденных нормативов градостроительного проектирования городского округа (внесение изменений в нормативы градостроительного проектирования городского округа)</t>
  </si>
  <si>
    <t>Количество обращений по внесению  изменений в нормативы градостроительного проектирования</t>
  </si>
  <si>
    <t>Разработка проектов планировки и проектов межевания территории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</si>
  <si>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
структуры, изменения, аннулирования таких наименований, согласования переустройства и перепланировки помещений в многоквартирном доме</t>
  </si>
  <si>
    <t>Рейтинг-50</t>
  </si>
  <si>
    <t>Количество ликвидированных самовольных, недостроенных и аварийных объектов на территории муниципального образования Московской области</t>
  </si>
  <si>
    <t>Количество ликвидированных аварийных объектов на территории муниципального образования Московской области</t>
  </si>
  <si>
    <t>Количество ликвидированных самовольных, недостроенных объектов на территории муниципального образования Московской области</t>
  </si>
  <si>
    <t xml:space="preserve">Главный распорядитель бюджетных средств </t>
  </si>
  <si>
    <t xml:space="preserve"> Администрация Пушкинского городского округа</t>
  </si>
  <si>
    <t>Всего:</t>
  </si>
  <si>
    <t>Методика расчета</t>
  </si>
  <si>
    <t>Приложение № 3 к Программе</t>
  </si>
  <si>
    <t xml:space="preserve">«Доля ликвидации долгостроев, самовольного строительства» измеряется в % (процентах). Максимальное значение Показателя за год - 100 %.
Расчет значения показателя приводится в формуле (1):
I = А/(В+С) * 100 %, где (1)
I - итоговая оценка деятельности органов местного самоуправления Московской области (городских округов и муниципальных районов) по ликвидации объектов незавершенного строительства, в процентах;
А - количество объектов незавершенного строительства, ликвидированных за отчетный период, значение учитывается поквартально накопительным итогом;
В - базовое значение Показателя № 22 на 01.01.2019.
С - количество вновь выявленных объектов незавершенного строительства за отчетный период накопительным итогом.
  </t>
  </si>
  <si>
    <t>Методика расчета определяется Правительством Московской области</t>
  </si>
  <si>
    <t>Показатель рассчитывается по итоговому количеству обращений, поступивших в ОМСУ.</t>
  </si>
  <si>
    <t xml:space="preserve"> Показатель рассчитывается по итоговому количеству обращений, поступивших в ОМСУ.</t>
  </si>
  <si>
    <t>Показатель рассчитывается по количеству разработанных и утвержденных местных нормативов градостроительного проектирования сельских поселений и наличию утвержденных местных нормативов градостроительного проектирования Пушкинского ГО.</t>
  </si>
  <si>
    <t>Показатель рассчитывается по количеству утвержденных правил землепользования и застройки городских и сельских поселений Пушкинского ГО.</t>
  </si>
  <si>
    <t>Показатели рассчитывается по количеству утвержденных генеральных планов городских и сельских поселений Пушкинского ГО.</t>
  </si>
  <si>
    <t>Наличие утвержденных проектов планировки и проектов межевания территории.</t>
  </si>
  <si>
    <t>"Реализация политики пространственного развития"</t>
  </si>
  <si>
    <t>02</t>
  </si>
  <si>
    <t>03</t>
  </si>
  <si>
    <t>04</t>
  </si>
  <si>
    <t xml:space="preserve">Методика расчета значений планируемых результатов реализации муниципальной Программы </t>
  </si>
  <si>
    <t xml:space="preserve">Подпрограмма 1 «Разработка Генерального плана развития городского округа»
Подпрограмма 2 «Реализация политики пространственного развития»
</t>
  </si>
  <si>
    <t>"Разработка Генерального плана развития городского округа"</t>
  </si>
  <si>
    <t>Подпрограмма 2 «Реализация политики пространственного развития»</t>
  </si>
  <si>
    <t>2. Подпрограмма 2 «Реализация политики пространственного развития»</t>
  </si>
  <si>
    <t>Основное мероприятие 04. Обеспечение разработки и внесение изменений в нормативы градостроительного проектирования городского округа</t>
  </si>
  <si>
    <t xml:space="preserve">Основное мероприятие 02.Разработка и внесение изменений в документы территориального планирования муниципальных образований Московской области </t>
  </si>
  <si>
    <t xml:space="preserve">Основное мероприятие 03. Разработка и внесение изменений в документы градостроительного зонирования муниципальных образований Московской области </t>
  </si>
  <si>
    <t xml:space="preserve">Основное мероприятие02 .Разработка и внесение изменений в документы территориального планирования муниципальных образований Московской области </t>
  </si>
  <si>
    <t xml:space="preserve">Мероприятие 3.1
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
структуры, изменения, аннулирования таких наименований, согласования переустройства и перепланировки помещений в многоквартирном доме
</t>
  </si>
  <si>
    <t>Планируемые результаты  реализации муниципальной программы Пушкинского городского округа</t>
  </si>
  <si>
    <t>Муниципальная программа Пушкинского городского округа "Архитектура и градостроительство" на 2020-2024 годы</t>
  </si>
  <si>
    <t>Объем финансирования мероприятия в 2019 году(тыс.руб.)</t>
  </si>
  <si>
    <t xml:space="preserve">Базовое значение показателя
на начало реализации программы     (2019 год)
</t>
  </si>
  <si>
    <t xml:space="preserve">"Архитектура и градостроительство" на 2020-2024 годы
</t>
  </si>
  <si>
    <t xml:space="preserve"> Пушкинского городского округа"Архитектура и градостроительство"на 2020-2024 годы
</t>
  </si>
  <si>
    <t>Пушкинского городского округа «Архитектура и градостроительство » на 2020-2024 годы</t>
  </si>
  <si>
    <t>Пушкинского городского округа "Архитектура и градостроительство" на 2020-2024 годы</t>
  </si>
  <si>
    <r>
      <t xml:space="preserve">Приложение к постановлению администрации 
Пушкинского городского округа 
</t>
    </r>
    <r>
      <rPr>
        <i/>
        <sz val="10"/>
        <color indexed="8"/>
        <rFont val="Arial"/>
        <family val="2"/>
        <charset val="204"/>
      </rPr>
      <t>от "____" _______________  № _______</t>
    </r>
  </si>
  <si>
    <t xml:space="preserve">Мероприятие 2.1
Проведение публичных слушаний/общественных обсуждений по проекту генерального плана городского округа (внесение изменений в генеральный план городского округа)
</t>
  </si>
  <si>
    <t xml:space="preserve">Мероприятие 2.2
Обеспечение рассмотрения представительными органами  местного самоуправления муниципального образования Московской области проекта генерального плана городского округа (внесение изменений в генеральный план городского округа)
</t>
  </si>
  <si>
    <t>Мероприятие 3.2                                                                                      Обеспечение проведения представительными органами местного самоуправления муниципального образования Московской области  проекта Правил землепользования и застройки городского округа (внесение изменений в Правила землепользования и застройки городского округа</t>
  </si>
  <si>
    <t xml:space="preserve">Мероприятие 4.1                             Разработка и внесение изменений в нормативы градостроительного проектирования городского округа
</t>
  </si>
  <si>
    <t>Мероприятие 4.2                                   Обеспечение рассмотрения представительными органами местного самоуправления муниципального образования Московской области  проекта нормативов градостроительного проектирования  городского округа (внесение изменений в нормативы градостроительного проектирования)</t>
  </si>
  <si>
    <t xml:space="preserve">Основное мероприятие 05. Разработка проектов планировки и проектов межевания территории </t>
  </si>
  <si>
    <r>
      <t>Мероприятие 3.1</t>
    </r>
    <r>
      <rPr>
        <sz val="10"/>
        <rFont val="Times New Roman"/>
        <family val="1"/>
      </rPr>
      <t xml:space="preserve">
Разработка и внесение изменений в документы градостроительного зонирования муниципальных образований Московской области
</t>
    </r>
  </si>
  <si>
    <r>
      <t>Мероприятие 4.1</t>
    </r>
    <r>
      <rPr>
        <sz val="10"/>
        <rFont val="Times New Roman"/>
        <family val="1"/>
      </rPr>
      <t xml:space="preserve"> Ликвидация самовольных, недостроенных и аварийных объектов на территории муниципального образования Московской области</t>
    </r>
  </si>
  <si>
    <t xml:space="preserve">Паспорт Подпрограммы 1 </t>
  </si>
  <si>
    <t>Паспорт  Подпрограммы 2</t>
  </si>
  <si>
    <t xml:space="preserve">                        Приложение №2 к Программе </t>
  </si>
  <si>
    <t>1 Подпрограмма 1 "Разработка Генерального плана развития городского округа"</t>
  </si>
  <si>
    <t xml:space="preserve">                                                                                                                                                                                                                              Приложение №1 к Программе</t>
  </si>
  <si>
    <t>2 Подпрограмма 2 "Реализация политики пространственного развития"</t>
  </si>
  <si>
    <t>Основное мероприятие 04. Обеспечение мер по ликвидации самовольных, недостроенных и аварийных объектов на территории муниципального образования Московской области</t>
  </si>
  <si>
    <t>2.1.1</t>
  </si>
  <si>
    <t>2.2.1</t>
  </si>
  <si>
    <t>2.2.2</t>
  </si>
  <si>
    <t>2.2.3</t>
  </si>
  <si>
    <t>1.1</t>
  </si>
  <si>
    <t>1.1.1</t>
  </si>
  <si>
    <t>1.1.2</t>
  </si>
  <si>
    <t>1.2.1</t>
  </si>
  <si>
    <t>1.2.2</t>
  </si>
  <si>
    <t>1.3</t>
  </si>
  <si>
    <t>1.3.1</t>
  </si>
  <si>
    <r>
      <rPr>
        <b/>
        <sz val="10"/>
        <rFont val="Times New Roman"/>
        <family val="1"/>
        <charset val="204"/>
      </rPr>
      <t>Основное мероприятие 02</t>
    </r>
    <r>
      <rPr>
        <sz val="10"/>
        <rFont val="Times New Roman"/>
        <family val="1"/>
      </rPr>
      <t xml:space="preserve">. Разработка и внесение изменений в документы территориального планирования муниципальных образований Московской области </t>
    </r>
  </si>
  <si>
    <r>
      <rPr>
        <b/>
        <sz val="10"/>
        <rFont val="Times New Roman"/>
        <family val="1"/>
        <charset val="204"/>
      </rPr>
      <t>Основное мероприятие 03</t>
    </r>
    <r>
      <rPr>
        <sz val="10"/>
        <rFont val="Times New Roman"/>
        <family val="1"/>
        <charset val="204"/>
      </rPr>
      <t xml:space="preserve">. 
Разработка и внесение изменений в документы градостроительного зонирования муниципальных образований Московской области 
</t>
    </r>
  </si>
  <si>
    <r>
      <rPr>
        <b/>
        <sz val="10"/>
        <rFont val="Times New Roman"/>
        <family val="1"/>
        <charset val="204"/>
      </rPr>
      <t>Основное мероприятие 04</t>
    </r>
    <r>
      <rPr>
        <sz val="10"/>
        <rFont val="Times New Roman"/>
        <family val="1"/>
        <charset val="204"/>
      </rPr>
      <t>. Обеспечение разработки и внесение изменений в нормативы градостроительного проектирования городского округа</t>
    </r>
  </si>
  <si>
    <r>
      <rPr>
        <b/>
        <sz val="10"/>
        <rFont val="Times New Roman"/>
        <family val="1"/>
        <charset val="204"/>
      </rPr>
      <t>Основное мероприятие 05</t>
    </r>
    <r>
      <rPr>
        <sz val="10"/>
        <rFont val="Times New Roman"/>
        <family val="1"/>
        <charset val="204"/>
      </rPr>
      <t xml:space="preserve">. Разработка проектов планировки и проектов межевания территории </t>
    </r>
  </si>
  <si>
    <t xml:space="preserve">Мероприятие 5.1                                                                                             Разработка проектов планировки и проектов межевания территории </t>
  </si>
  <si>
    <r>
      <rPr>
        <b/>
        <sz val="10"/>
        <rFont val="Times New Roman"/>
        <family val="1"/>
        <charset val="204"/>
      </rPr>
      <t>Основное мероприятие 03</t>
    </r>
    <r>
      <rPr>
        <sz val="10"/>
        <rFont val="Times New Roman"/>
        <family val="1"/>
        <charset val="204"/>
      </rPr>
      <t xml:space="preserve">.
Финансовое обеспечение выполнения отдельных государственных 
полномочий в сфере архитектуры и градостроительства, переданных 
органам местного самоуправления 
</t>
    </r>
  </si>
  <si>
    <r>
      <rPr>
        <b/>
        <sz val="10"/>
        <rFont val="Times New Roman"/>
        <family val="1"/>
        <charset val="204"/>
      </rPr>
      <t>Основное мероприятие 04.</t>
    </r>
    <r>
      <rPr>
        <sz val="10"/>
        <rFont val="Times New Roman"/>
        <family val="1"/>
      </rPr>
      <t xml:space="preserve">
Обеспечение мер по ликвидации самовольных, недостроенных и аварийных объектов на территории муниципального образования Московской области
</t>
    </r>
  </si>
  <si>
    <t>05</t>
  </si>
  <si>
    <t xml:space="preserve">1. Подпрограмма 1 Разработка Генерального плана развития городского округа»
</t>
  </si>
  <si>
    <t>1.3.2</t>
  </si>
  <si>
    <t>1.4</t>
  </si>
  <si>
    <t>1.4.1</t>
  </si>
  <si>
    <t>Приложение № 4 к Программе</t>
  </si>
  <si>
    <t>Приложение № 5 к Программе</t>
  </si>
  <si>
    <t xml:space="preserve">Основное мероприятие 03. Финансовое обеспечение выполнения отдельных государственных  полномочий в сфере архитектуры и градостроительства, переданных  органам местного самоуправления </t>
  </si>
  <si>
    <t xml:space="preserve">Основное мероприятие 04. Обеспечение мер по ликвидации самовольных, недостроенных и аварийных объектов на территории муниципального образования </t>
  </si>
  <si>
    <t>Основное мероприятие 03. Финансовое обеспечение выполнения отдельных государственных  полномочий в сфере архитектуры и градостроительства, переданных  органам местного самоуправления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</si>
</sst>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0.0"/>
  </numFmts>
  <fonts count="35">
    <font>
      <sz val="11"/>
      <color theme="1"/>
      <name val="Calibri"/>
      <family val="2"/>
      <charset val="204"/>
      <scheme val="minor"/>
    </font>
    <font>
      <sz val="8"/>
      <name val="Calibri"/>
      <family val="2"/>
    </font>
    <font>
      <sz val="9.5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9.5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9.5"/>
      <color rgb="FF000000"/>
      <name val="Times New Roman"/>
      <family val="1"/>
    </font>
    <font>
      <i/>
      <sz val="10"/>
      <color theme="1"/>
      <name val="Arial"/>
      <family val="2"/>
    </font>
    <font>
      <sz val="9.5"/>
      <color theme="1"/>
      <name val="Times New Roman"/>
      <family val="1"/>
    </font>
    <font>
      <sz val="9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sz val="11"/>
      <name val="Calibri"/>
      <family val="2"/>
      <charset val="204"/>
      <scheme val="minor"/>
    </font>
    <font>
      <sz val="9.5"/>
      <color theme="1"/>
      <name val="Calibri"/>
      <family val="2"/>
      <scheme val="minor"/>
    </font>
    <font>
      <b/>
      <sz val="9.5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</font>
    <font>
      <sz val="10"/>
      <name val="Calibri"/>
      <family val="2"/>
      <charset val="204"/>
      <scheme val="minor"/>
    </font>
    <font>
      <sz val="10"/>
      <color rgb="FF000000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5" fillId="0" borderId="0" applyFill="0" applyProtection="0"/>
    <xf numFmtId="43" fontId="8" fillId="0" borderId="0" applyFont="0" applyFill="0" applyBorder="0" applyAlignment="0" applyProtection="0"/>
  </cellStyleXfs>
  <cellXfs count="233">
    <xf numFmtId="0" fontId="0" fillId="0" borderId="0" xfId="0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justify"/>
    </xf>
    <xf numFmtId="4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0" xfId="0" applyFont="1" applyAlignment="1"/>
    <xf numFmtId="0" fontId="14" fillId="0" borderId="0" xfId="0" applyFont="1" applyAlignment="1">
      <alignment vertical="top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1" xfId="0" applyFont="1" applyFill="1" applyBorder="1" applyAlignment="1">
      <alignment vertical="top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justify"/>
    </xf>
    <xf numFmtId="0" fontId="3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vertical="center"/>
    </xf>
    <xf numFmtId="0" fontId="11" fillId="0" borderId="3" xfId="0" applyFont="1" applyFill="1" applyBorder="1" applyAlignment="1">
      <alignment horizontal="center"/>
    </xf>
    <xf numFmtId="0" fontId="11" fillId="0" borderId="3" xfId="0" applyFont="1" applyFill="1" applyBorder="1" applyAlignment="1"/>
    <xf numFmtId="0" fontId="12" fillId="0" borderId="0" xfId="0" applyFont="1" applyFill="1"/>
    <xf numFmtId="4" fontId="10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0" fontId="10" fillId="0" borderId="0" xfId="0" applyFont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vertical="center"/>
    </xf>
    <xf numFmtId="49" fontId="15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0" xfId="0" applyFont="1" applyAlignment="1">
      <alignment vertical="center"/>
    </xf>
    <xf numFmtId="4" fontId="10" fillId="0" borderId="0" xfId="0" applyNumberFormat="1" applyFont="1" applyFill="1" applyAlignment="1">
      <alignment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6" xfId="0" applyFont="1" applyBorder="1" applyAlignment="1">
      <alignment vertical="top" wrapText="1"/>
    </xf>
    <xf numFmtId="0" fontId="10" fillId="0" borderId="0" xfId="0" applyFont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8" xfId="0" applyFont="1" applyBorder="1" applyAlignment="1">
      <alignment horizontal="center" vertical="top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0" fillId="0" borderId="7" xfId="0" applyFont="1" applyBorder="1" applyAlignment="1"/>
    <xf numFmtId="164" fontId="12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20" fillId="0" borderId="7" xfId="0" applyFont="1" applyBorder="1"/>
    <xf numFmtId="164" fontId="3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65" fontId="27" fillId="0" borderId="1" xfId="3" applyNumberFormat="1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27" fillId="0" borderId="7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top" wrapText="1"/>
    </xf>
    <xf numFmtId="164" fontId="27" fillId="0" borderId="5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left" vertical="center" wrapText="1"/>
    </xf>
    <xf numFmtId="0" fontId="31" fillId="0" borderId="0" xfId="0" applyFont="1"/>
    <xf numFmtId="0" fontId="11" fillId="0" borderId="5" xfId="0" applyFont="1" applyBorder="1" applyAlignment="1">
      <alignment vertical="top" wrapText="1"/>
    </xf>
    <xf numFmtId="164" fontId="32" fillId="0" borderId="1" xfId="0" applyNumberFormat="1" applyFont="1" applyBorder="1" applyAlignment="1">
      <alignment horizontal="center" vertical="top" wrapText="1"/>
    </xf>
    <xf numFmtId="164" fontId="29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5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17" fillId="0" borderId="0" xfId="0" applyFont="1"/>
    <xf numFmtId="49" fontId="1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top" wrapText="1"/>
    </xf>
    <xf numFmtId="0" fontId="21" fillId="0" borderId="0" xfId="0" applyFont="1" applyAlignment="1">
      <alignment horizontal="center"/>
    </xf>
    <xf numFmtId="0" fontId="30" fillId="0" borderId="0" xfId="0" applyFont="1" applyAlignment="1"/>
    <xf numFmtId="0" fontId="27" fillId="0" borderId="1" xfId="0" applyFont="1" applyBorder="1" applyAlignment="1">
      <alignment vertical="top" wrapText="1"/>
    </xf>
    <xf numFmtId="0" fontId="21" fillId="0" borderId="0" xfId="0" applyFont="1" applyAlignment="1">
      <alignment horizontal="justify" wrapText="1"/>
    </xf>
    <xf numFmtId="0" fontId="30" fillId="0" borderId="0" xfId="0" applyFont="1" applyAlignment="1">
      <alignment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/>
    <xf numFmtId="0" fontId="21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12" fillId="0" borderId="2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12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22" fillId="0" borderId="2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0" fillId="0" borderId="1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2" fillId="0" borderId="4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2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17" fillId="0" borderId="0" xfId="0" applyFont="1" applyAlignment="1">
      <alignment horizontal="center" wrapText="1"/>
    </xf>
    <xf numFmtId="0" fontId="11" fillId="0" borderId="0" xfId="0" applyFont="1" applyFill="1" applyAlignment="1">
      <alignment horizontal="right"/>
    </xf>
    <xf numFmtId="0" fontId="0" fillId="0" borderId="0" xfId="0" applyFill="1" applyAlignment="1"/>
    <xf numFmtId="0" fontId="21" fillId="0" borderId="0" xfId="0" applyFont="1" applyFill="1" applyAlignment="1">
      <alignment horizontal="center"/>
    </xf>
    <xf numFmtId="0" fontId="9" fillId="0" borderId="0" xfId="0" applyFont="1" applyFill="1" applyAlignment="1"/>
    <xf numFmtId="0" fontId="2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49" fontId="15" fillId="0" borderId="1" xfId="0" applyNumberFormat="1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23" fillId="0" borderId="7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vertical="top" wrapText="1"/>
    </xf>
    <xf numFmtId="0" fontId="0" fillId="0" borderId="2" xfId="0" applyBorder="1" applyAlignment="1">
      <alignment wrapText="1"/>
    </xf>
    <xf numFmtId="0" fontId="0" fillId="0" borderId="8" xfId="0" applyBorder="1" applyAlignment="1">
      <alignment wrapText="1"/>
    </xf>
    <xf numFmtId="0" fontId="4" fillId="0" borderId="5" xfId="0" applyFont="1" applyFill="1" applyBorder="1" applyAlignment="1">
      <alignment horizontal="left" vertical="top" wrapText="1"/>
    </xf>
    <xf numFmtId="49" fontId="16" fillId="0" borderId="0" xfId="0" applyNumberFormat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3" fontId="15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0" fillId="0" borderId="1" xfId="0" applyBorder="1" applyAlignment="1">
      <alignment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/>
    </xf>
    <xf numFmtId="0" fontId="24" fillId="0" borderId="5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/>
    <xf numFmtId="0" fontId="26" fillId="0" borderId="0" xfId="0" applyFont="1" applyFill="1" applyAlignment="1">
      <alignment horizontal="center"/>
    </xf>
    <xf numFmtId="0" fontId="25" fillId="0" borderId="0" xfId="0" applyFont="1" applyFill="1" applyAlignment="1"/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Border="1" applyAlignment="1"/>
    <xf numFmtId="49" fontId="1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7" fillId="0" borderId="12" xfId="0" applyNumberFormat="1" applyFont="1" applyFill="1" applyBorder="1" applyAlignment="1">
      <alignment horizontal="center" vertical="center"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left" vertical="top" wrapText="1"/>
    </xf>
    <xf numFmtId="0" fontId="27" fillId="0" borderId="12" xfId="0" applyFont="1" applyFill="1" applyBorder="1" applyAlignment="1">
      <alignment horizontal="left" vertical="top" wrapText="1"/>
    </xf>
    <xf numFmtId="0" fontId="27" fillId="0" borderId="7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0" fontId="34" fillId="0" borderId="2" xfId="0" applyFont="1" applyBorder="1"/>
    <xf numFmtId="0" fontId="34" fillId="0" borderId="8" xfId="0" applyFont="1" applyBorder="1"/>
    <xf numFmtId="4" fontId="10" fillId="0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27" fillId="0" borderId="11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3" xfId="1"/>
    <cellStyle name="Обычный 5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view="pageBreakPreview" zoomScale="115" zoomScaleNormal="100" zoomScaleSheetLayoutView="115" workbookViewId="0">
      <selection activeCell="A3" sqref="A3:G3"/>
    </sheetView>
  </sheetViews>
  <sheetFormatPr defaultColWidth="8.85546875" defaultRowHeight="15"/>
  <cols>
    <col min="1" max="1" width="45.5703125" customWidth="1"/>
    <col min="2" max="2" width="12.5703125" customWidth="1"/>
    <col min="3" max="3" width="12.28515625" customWidth="1"/>
    <col min="4" max="5" width="10.7109375" customWidth="1"/>
    <col min="6" max="6" width="10.42578125" customWidth="1"/>
    <col min="7" max="7" width="23.5703125" customWidth="1"/>
  </cols>
  <sheetData>
    <row r="1" spans="1:8" ht="15.75" customHeight="1">
      <c r="A1" s="6"/>
      <c r="B1" s="7"/>
      <c r="C1" s="115" t="s">
        <v>128</v>
      </c>
      <c r="D1" s="115"/>
      <c r="E1" s="115"/>
      <c r="F1" s="115"/>
      <c r="G1" s="115"/>
      <c r="H1" s="7"/>
    </row>
    <row r="2" spans="1:8" ht="27.75" customHeight="1">
      <c r="A2" s="3"/>
      <c r="B2" s="7"/>
      <c r="C2" s="115"/>
      <c r="D2" s="115"/>
      <c r="E2" s="115"/>
      <c r="F2" s="115"/>
      <c r="G2" s="115"/>
      <c r="H2" s="7"/>
    </row>
    <row r="3" spans="1:8" ht="27.75" customHeight="1">
      <c r="A3" s="119" t="s">
        <v>121</v>
      </c>
      <c r="B3" s="120"/>
      <c r="C3" s="120"/>
      <c r="D3" s="120"/>
      <c r="E3" s="120"/>
      <c r="F3" s="120"/>
      <c r="G3" s="120"/>
      <c r="H3" s="7"/>
    </row>
    <row r="4" spans="1:8" ht="15.75">
      <c r="A4" s="116" t="s">
        <v>45</v>
      </c>
      <c r="B4" s="117"/>
      <c r="C4" s="117"/>
      <c r="D4" s="117"/>
      <c r="E4" s="117"/>
      <c r="F4" s="117"/>
      <c r="G4" s="117"/>
    </row>
    <row r="5" spans="1:8" ht="15.75">
      <c r="A5" s="116" t="s">
        <v>127</v>
      </c>
      <c r="B5" s="117"/>
      <c r="C5" s="117"/>
      <c r="D5" s="117"/>
      <c r="E5" s="117"/>
      <c r="F5" s="117"/>
      <c r="G5" s="117"/>
    </row>
    <row r="6" spans="1:8" ht="15.75">
      <c r="A6" s="3"/>
      <c r="B6" s="98"/>
      <c r="C6" s="98"/>
      <c r="D6" s="98"/>
      <c r="E6" s="98"/>
      <c r="F6" s="98"/>
      <c r="G6" s="98"/>
    </row>
    <row r="7" spans="1:8" ht="30" customHeight="1">
      <c r="A7" s="79" t="s">
        <v>16</v>
      </c>
      <c r="B7" s="118" t="s">
        <v>57</v>
      </c>
      <c r="C7" s="118"/>
      <c r="D7" s="118"/>
      <c r="E7" s="118"/>
      <c r="F7" s="118"/>
      <c r="G7" s="118"/>
    </row>
    <row r="8" spans="1:8" ht="35.25" customHeight="1">
      <c r="A8" s="79" t="s">
        <v>17</v>
      </c>
      <c r="B8" s="118" t="s">
        <v>66</v>
      </c>
      <c r="C8" s="118"/>
      <c r="D8" s="118"/>
      <c r="E8" s="118"/>
      <c r="F8" s="118"/>
      <c r="G8" s="118"/>
    </row>
    <row r="9" spans="1:8" ht="102" customHeight="1">
      <c r="A9" s="79" t="s">
        <v>46</v>
      </c>
      <c r="B9" s="111" t="s">
        <v>58</v>
      </c>
      <c r="C9" s="111"/>
      <c r="D9" s="111"/>
      <c r="E9" s="111"/>
      <c r="F9" s="111"/>
      <c r="G9" s="111"/>
    </row>
    <row r="10" spans="1:8" ht="82.5" customHeight="1">
      <c r="A10" s="79" t="s">
        <v>50</v>
      </c>
      <c r="B10" s="111" t="s">
        <v>111</v>
      </c>
      <c r="C10" s="111"/>
      <c r="D10" s="111"/>
      <c r="E10" s="111"/>
      <c r="F10" s="111"/>
      <c r="G10" s="111"/>
    </row>
    <row r="11" spans="1:8" ht="15.75" customHeight="1">
      <c r="A11" s="78" t="s">
        <v>29</v>
      </c>
      <c r="B11" s="112" t="s">
        <v>18</v>
      </c>
      <c r="C11" s="113"/>
      <c r="D11" s="113"/>
      <c r="E11" s="113"/>
      <c r="F11" s="113"/>
      <c r="G11" s="114"/>
    </row>
    <row r="12" spans="1:8">
      <c r="A12" s="52" t="s">
        <v>19</v>
      </c>
      <c r="B12" s="43" t="s">
        <v>20</v>
      </c>
      <c r="C12" s="43" t="s">
        <v>59</v>
      </c>
      <c r="D12" s="43" t="s">
        <v>60</v>
      </c>
      <c r="E12" s="43" t="s">
        <v>61</v>
      </c>
      <c r="F12" s="43" t="s">
        <v>62</v>
      </c>
      <c r="G12" s="43" t="s">
        <v>63</v>
      </c>
    </row>
    <row r="13" spans="1:8">
      <c r="A13" s="77" t="s">
        <v>23</v>
      </c>
      <c r="B13" s="101">
        <f>SUM(B16+B15)</f>
        <v>15817.2</v>
      </c>
      <c r="C13" s="101">
        <f>SUM(C16+C15)</f>
        <v>6127.2</v>
      </c>
      <c r="D13" s="101">
        <f>SUM(D14:D17)</f>
        <v>3845</v>
      </c>
      <c r="E13" s="101">
        <f>SUM(E16+E15)</f>
        <v>3845</v>
      </c>
      <c r="F13" s="101">
        <f>SUM(F16+F15)</f>
        <v>1000</v>
      </c>
      <c r="G13" s="101">
        <f>SUM(G16+G15)</f>
        <v>1000</v>
      </c>
    </row>
    <row r="14" spans="1:8">
      <c r="A14" s="97" t="s">
        <v>13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</row>
    <row r="15" spans="1:8">
      <c r="A15" s="97" t="s">
        <v>4</v>
      </c>
      <c r="B15" s="101">
        <f>SUM(C15:G15)</f>
        <v>8535</v>
      </c>
      <c r="C15" s="101">
        <v>2845</v>
      </c>
      <c r="D15" s="101">
        <v>2845</v>
      </c>
      <c r="E15" s="101">
        <v>2845</v>
      </c>
      <c r="F15" s="101">
        <v>0</v>
      </c>
      <c r="G15" s="101">
        <v>0</v>
      </c>
    </row>
    <row r="16" spans="1:8">
      <c r="A16" s="97" t="s">
        <v>40</v>
      </c>
      <c r="B16" s="101">
        <f>SUM(C16:G16)</f>
        <v>7282.2</v>
      </c>
      <c r="C16" s="101">
        <v>3282.2</v>
      </c>
      <c r="D16" s="101">
        <v>1000</v>
      </c>
      <c r="E16" s="101">
        <v>1000</v>
      </c>
      <c r="F16" s="101">
        <v>1000</v>
      </c>
      <c r="G16" s="101">
        <v>1000</v>
      </c>
    </row>
    <row r="17" spans="1:7" ht="15.75">
      <c r="A17" s="99" t="s">
        <v>14</v>
      </c>
      <c r="B17" s="100">
        <v>0</v>
      </c>
      <c r="C17" s="100">
        <v>0</v>
      </c>
      <c r="D17" s="100">
        <v>0</v>
      </c>
      <c r="E17" s="100">
        <v>0</v>
      </c>
      <c r="F17" s="100">
        <v>0</v>
      </c>
      <c r="G17" s="100">
        <v>0</v>
      </c>
    </row>
  </sheetData>
  <mergeCells count="9">
    <mergeCell ref="B9:G9"/>
    <mergeCell ref="B11:G11"/>
    <mergeCell ref="B10:G10"/>
    <mergeCell ref="C1:G2"/>
    <mergeCell ref="A4:G4"/>
    <mergeCell ref="A5:G5"/>
    <mergeCell ref="B7:G7"/>
    <mergeCell ref="B8:G8"/>
    <mergeCell ref="A3:G3"/>
  </mergeCells>
  <pageMargins left="0.70866141732283472" right="0.70866141732283472" top="0.39370078740157483" bottom="0.39370078740157483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3"/>
  <sheetViews>
    <sheetView view="pageBreakPreview" zoomScaleNormal="100" zoomScaleSheetLayoutView="100" workbookViewId="0">
      <selection activeCell="A19" sqref="A19:I19"/>
    </sheetView>
  </sheetViews>
  <sheetFormatPr defaultColWidth="8.85546875" defaultRowHeight="15"/>
  <cols>
    <col min="1" max="1" width="29.85546875" customWidth="1"/>
    <col min="2" max="3" width="16.85546875" customWidth="1"/>
    <col min="4" max="4" width="11.7109375" customWidth="1"/>
    <col min="5" max="5" width="12.28515625" customWidth="1"/>
    <col min="6" max="7" width="10.7109375" customWidth="1"/>
    <col min="8" max="8" width="10.42578125" customWidth="1"/>
    <col min="9" max="9" width="11.42578125" customWidth="1"/>
  </cols>
  <sheetData>
    <row r="1" spans="1:9">
      <c r="A1" s="139" t="s">
        <v>141</v>
      </c>
      <c r="B1" s="139"/>
      <c r="C1" s="139"/>
      <c r="D1" s="139"/>
      <c r="E1" s="139"/>
      <c r="F1" s="139"/>
      <c r="G1" s="139"/>
      <c r="H1" s="139"/>
      <c r="I1" s="139"/>
    </row>
    <row r="2" spans="1:9" s="109" customFormat="1" ht="14.25">
      <c r="A2" s="145" t="s">
        <v>140</v>
      </c>
      <c r="B2" s="145"/>
      <c r="C2" s="145"/>
      <c r="D2" s="145"/>
      <c r="E2" s="145"/>
      <c r="F2" s="145"/>
      <c r="G2" s="145"/>
      <c r="H2" s="145"/>
      <c r="I2" s="145"/>
    </row>
    <row r="3" spans="1:9" ht="15.75">
      <c r="A3" s="116" t="s">
        <v>137</v>
      </c>
      <c r="B3" s="116"/>
      <c r="C3" s="116"/>
      <c r="D3" s="123"/>
      <c r="E3" s="123"/>
      <c r="F3" s="123"/>
      <c r="G3" s="123"/>
      <c r="H3" s="123"/>
      <c r="I3" s="123"/>
    </row>
    <row r="4" spans="1:9" ht="22.5" customHeight="1">
      <c r="A4" s="124" t="s">
        <v>112</v>
      </c>
      <c r="B4" s="124"/>
      <c r="C4" s="124"/>
      <c r="D4" s="125"/>
      <c r="E4" s="125"/>
      <c r="F4" s="125"/>
      <c r="G4" s="125"/>
      <c r="H4" s="125"/>
      <c r="I4" s="125"/>
    </row>
    <row r="6" spans="1:9" ht="30" customHeight="1">
      <c r="A6" s="42" t="s">
        <v>17</v>
      </c>
      <c r="B6" s="132" t="s">
        <v>64</v>
      </c>
      <c r="C6" s="144"/>
      <c r="D6" s="134"/>
      <c r="E6" s="134"/>
      <c r="F6" s="134"/>
      <c r="G6" s="134"/>
      <c r="H6" s="134"/>
      <c r="I6" s="135"/>
    </row>
    <row r="7" spans="1:9" ht="18.75" customHeight="1">
      <c r="A7" s="130" t="s">
        <v>51</v>
      </c>
      <c r="B7" s="111" t="s">
        <v>93</v>
      </c>
      <c r="C7" s="140" t="s">
        <v>47</v>
      </c>
      <c r="D7" s="143" t="s">
        <v>18</v>
      </c>
      <c r="E7" s="126"/>
      <c r="F7" s="126"/>
      <c r="G7" s="126"/>
      <c r="H7" s="126"/>
      <c r="I7" s="127"/>
    </row>
    <row r="8" spans="1:9" ht="60.75" customHeight="1">
      <c r="A8" s="136"/>
      <c r="B8" s="142"/>
      <c r="C8" s="141"/>
      <c r="D8" s="43" t="s">
        <v>21</v>
      </c>
      <c r="E8" s="43" t="s">
        <v>22</v>
      </c>
      <c r="F8" s="43" t="s">
        <v>36</v>
      </c>
      <c r="G8" s="43" t="s">
        <v>37</v>
      </c>
      <c r="H8" s="43" t="s">
        <v>38</v>
      </c>
      <c r="I8" s="43" t="s">
        <v>5</v>
      </c>
    </row>
    <row r="9" spans="1:9">
      <c r="A9" s="136"/>
      <c r="B9" s="111" t="s">
        <v>94</v>
      </c>
      <c r="C9" s="70" t="s">
        <v>95</v>
      </c>
      <c r="D9" s="71">
        <f>SUM(D11:D13)</f>
        <v>3282.2</v>
      </c>
      <c r="E9" s="71">
        <f>SUM(E11:E13)</f>
        <v>1000</v>
      </c>
      <c r="F9" s="71">
        <f>SUM(F11:F13)</f>
        <v>1000</v>
      </c>
      <c r="G9" s="71">
        <f>SUM(G11:G13)</f>
        <v>1000</v>
      </c>
      <c r="H9" s="71">
        <f>SUM(H11:H13)</f>
        <v>1000</v>
      </c>
      <c r="I9" s="71">
        <f t="shared" ref="I9:I14" si="0">SUM(D9:H9)</f>
        <v>7282.2</v>
      </c>
    </row>
    <row r="10" spans="1:9" ht="38.25">
      <c r="A10" s="136"/>
      <c r="B10" s="111"/>
      <c r="C10" s="5" t="s">
        <v>13</v>
      </c>
      <c r="D10" s="71">
        <v>0</v>
      </c>
      <c r="E10" s="71">
        <v>0</v>
      </c>
      <c r="F10" s="71">
        <v>0</v>
      </c>
      <c r="G10" s="71">
        <v>0</v>
      </c>
      <c r="H10" s="71">
        <v>0</v>
      </c>
      <c r="I10" s="71">
        <f t="shared" si="0"/>
        <v>0</v>
      </c>
    </row>
    <row r="11" spans="1:9" ht="38.25">
      <c r="A11" s="136"/>
      <c r="B11" s="111"/>
      <c r="C11" s="5" t="s">
        <v>4</v>
      </c>
      <c r="D11" s="71">
        <v>0</v>
      </c>
      <c r="E11" s="71">
        <v>0</v>
      </c>
      <c r="F11" s="71">
        <v>0</v>
      </c>
      <c r="G11" s="71">
        <v>0</v>
      </c>
      <c r="H11" s="71">
        <v>0</v>
      </c>
      <c r="I11" s="71">
        <f t="shared" si="0"/>
        <v>0</v>
      </c>
    </row>
    <row r="12" spans="1:9" ht="38.25">
      <c r="A12" s="136"/>
      <c r="B12" s="138"/>
      <c r="C12" s="5" t="s">
        <v>40</v>
      </c>
      <c r="D12" s="72">
        <v>3282.2</v>
      </c>
      <c r="E12" s="72">
        <v>1000</v>
      </c>
      <c r="F12" s="72">
        <v>1000</v>
      </c>
      <c r="G12" s="72">
        <v>1000</v>
      </c>
      <c r="H12" s="72">
        <v>1000</v>
      </c>
      <c r="I12" s="71">
        <f t="shared" si="0"/>
        <v>7282.2</v>
      </c>
    </row>
    <row r="13" spans="1:9" ht="25.5">
      <c r="A13" s="136"/>
      <c r="B13" s="138"/>
      <c r="C13" s="60" t="s">
        <v>14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f t="shared" si="0"/>
        <v>0</v>
      </c>
    </row>
    <row r="14" spans="1:9">
      <c r="A14" s="137"/>
      <c r="B14" s="138"/>
      <c r="C14" s="42" t="s">
        <v>52</v>
      </c>
      <c r="D14" s="71">
        <f>SUM(D10:D13)</f>
        <v>3282.2</v>
      </c>
      <c r="E14" s="71">
        <f>SUM(E10:E13)</f>
        <v>1000</v>
      </c>
      <c r="F14" s="71">
        <f>SUM(F10:F13)</f>
        <v>1000</v>
      </c>
      <c r="G14" s="71">
        <f>SUM(G10:G13)</f>
        <v>1000</v>
      </c>
      <c r="H14" s="71">
        <f>SUM(H10:H13)</f>
        <v>1000</v>
      </c>
      <c r="I14" s="71">
        <f t="shared" si="0"/>
        <v>7282.2</v>
      </c>
    </row>
    <row r="16" spans="1:9">
      <c r="F16" s="139" t="s">
        <v>139</v>
      </c>
      <c r="G16" s="139"/>
      <c r="H16" s="139"/>
      <c r="I16" s="139"/>
    </row>
    <row r="17" spans="1:9">
      <c r="A17" s="121" t="s">
        <v>142</v>
      </c>
      <c r="B17" s="122"/>
      <c r="C17" s="122"/>
      <c r="D17" s="122"/>
      <c r="E17" s="122"/>
      <c r="F17" s="122"/>
      <c r="G17" s="122"/>
      <c r="H17" s="122"/>
      <c r="I17" s="122"/>
    </row>
    <row r="18" spans="1:9" ht="15.75">
      <c r="A18" s="116" t="s">
        <v>138</v>
      </c>
      <c r="B18" s="116"/>
      <c r="C18" s="116"/>
      <c r="D18" s="123"/>
      <c r="E18" s="123"/>
      <c r="F18" s="123"/>
      <c r="G18" s="123"/>
      <c r="H18" s="123"/>
      <c r="I18" s="123"/>
    </row>
    <row r="19" spans="1:9" ht="15.75">
      <c r="A19" s="124" t="s">
        <v>106</v>
      </c>
      <c r="B19" s="124"/>
      <c r="C19" s="124"/>
      <c r="D19" s="125"/>
      <c r="E19" s="125"/>
      <c r="F19" s="125"/>
      <c r="G19" s="125"/>
      <c r="H19" s="125"/>
      <c r="I19" s="125"/>
    </row>
    <row r="21" spans="1:9" ht="31.5" customHeight="1">
      <c r="A21" s="42" t="s">
        <v>17</v>
      </c>
      <c r="B21" s="132" t="s">
        <v>64</v>
      </c>
      <c r="C21" s="133"/>
      <c r="D21" s="134"/>
      <c r="E21" s="134"/>
      <c r="F21" s="134"/>
      <c r="G21" s="134"/>
      <c r="H21" s="134"/>
      <c r="I21" s="135"/>
    </row>
    <row r="22" spans="1:9" ht="18.75" customHeight="1">
      <c r="A22" s="130" t="s">
        <v>51</v>
      </c>
      <c r="B22" s="128" t="s">
        <v>93</v>
      </c>
      <c r="C22" s="130" t="s">
        <v>47</v>
      </c>
      <c r="D22" s="126" t="s">
        <v>18</v>
      </c>
      <c r="E22" s="126"/>
      <c r="F22" s="126"/>
      <c r="G22" s="126"/>
      <c r="H22" s="126"/>
      <c r="I22" s="127"/>
    </row>
    <row r="23" spans="1:9" ht="63" customHeight="1">
      <c r="A23" s="136"/>
      <c r="B23" s="129"/>
      <c r="C23" s="131"/>
      <c r="D23" s="61" t="s">
        <v>21</v>
      </c>
      <c r="E23" s="43" t="s">
        <v>22</v>
      </c>
      <c r="F23" s="43" t="s">
        <v>36</v>
      </c>
      <c r="G23" s="43" t="s">
        <v>37</v>
      </c>
      <c r="H23" s="43" t="s">
        <v>38</v>
      </c>
      <c r="I23" s="43" t="s">
        <v>5</v>
      </c>
    </row>
    <row r="24" spans="1:9">
      <c r="A24" s="136"/>
      <c r="B24" s="128" t="s">
        <v>94</v>
      </c>
      <c r="C24" s="75" t="s">
        <v>95</v>
      </c>
      <c r="D24" s="73">
        <f>SUM(D26:D28)</f>
        <v>2845</v>
      </c>
      <c r="E24" s="73">
        <f>SUM(E26:E28)</f>
        <v>2845</v>
      </c>
      <c r="F24" s="73">
        <f>SUM(F26:F28)</f>
        <v>2845</v>
      </c>
      <c r="G24" s="73">
        <f>SUM(G26:G28)</f>
        <v>0</v>
      </c>
      <c r="H24" s="73">
        <f>SUM(H26:H28)</f>
        <v>0</v>
      </c>
      <c r="I24" s="4">
        <f>SUM(D24:H24)</f>
        <v>8535</v>
      </c>
    </row>
    <row r="25" spans="1:9" ht="38.25">
      <c r="A25" s="136"/>
      <c r="B25" s="111"/>
      <c r="C25" s="5" t="s">
        <v>13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</row>
    <row r="26" spans="1:9" ht="38.25">
      <c r="A26" s="136"/>
      <c r="B26" s="111"/>
      <c r="C26" s="74" t="s">
        <v>4</v>
      </c>
      <c r="D26" s="56">
        <v>2845</v>
      </c>
      <c r="E26" s="4">
        <f>D26</f>
        <v>2845</v>
      </c>
      <c r="F26" s="57">
        <v>2845</v>
      </c>
      <c r="G26" s="56">
        <v>0</v>
      </c>
      <c r="H26" s="56">
        <v>0</v>
      </c>
      <c r="I26" s="4">
        <f>SUM(D26:H26)</f>
        <v>8535</v>
      </c>
    </row>
    <row r="27" spans="1:9" ht="38.25">
      <c r="A27" s="136"/>
      <c r="B27" s="138"/>
      <c r="C27" s="5" t="s">
        <v>40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</row>
    <row r="28" spans="1:9" ht="25.5">
      <c r="A28" s="136"/>
      <c r="B28" s="138"/>
      <c r="C28" s="60" t="s">
        <v>14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</row>
    <row r="29" spans="1:9">
      <c r="A29" s="137"/>
      <c r="B29" s="138"/>
      <c r="C29" s="59" t="s">
        <v>52</v>
      </c>
      <c r="D29" s="73">
        <f>SUM(D26:D28)</f>
        <v>2845</v>
      </c>
      <c r="E29" s="4">
        <f>SUM(E26:E28)</f>
        <v>2845</v>
      </c>
      <c r="F29" s="4">
        <f>SUM(F26:F28)</f>
        <v>2845</v>
      </c>
      <c r="G29" s="4">
        <f>SUM(G26:G28)</f>
        <v>0</v>
      </c>
      <c r="H29" s="4">
        <f>SUM(H26:H28)</f>
        <v>0</v>
      </c>
      <c r="I29" s="4">
        <f>SUM(D29:H29)</f>
        <v>8535</v>
      </c>
    </row>
    <row r="32" spans="1:9" ht="15.75" customHeight="1"/>
    <row r="34" ht="35.25" customHeight="1"/>
    <row r="35" ht="15" customHeight="1"/>
    <row r="36" ht="60.75" customHeight="1"/>
    <row r="37" ht="15" customHeight="1"/>
    <row r="46" ht="15.75" customHeight="1"/>
    <row r="48" ht="32.25" customHeight="1"/>
    <row r="49" ht="15" customHeight="1"/>
    <row r="50" ht="66.75" customHeight="1"/>
    <row r="51" ht="15" customHeight="1"/>
    <row r="62" ht="33" customHeight="1"/>
    <row r="63" ht="15" customHeight="1"/>
    <row r="64" ht="69" customHeight="1"/>
    <row r="65" ht="15" customHeight="1"/>
    <row r="74" ht="15.75" customHeight="1"/>
    <row r="76" ht="31.5" customHeight="1"/>
    <row r="77" ht="15" customHeight="1"/>
    <row r="78" ht="67.5" customHeight="1"/>
    <row r="79" ht="15" customHeight="1"/>
    <row r="88" ht="15.75" customHeight="1"/>
    <row r="90" ht="30" customHeight="1"/>
    <row r="91" ht="15" customHeight="1"/>
    <row r="92" ht="64.5" customHeight="1"/>
    <row r="93" ht="15" customHeight="1"/>
  </sheetData>
  <mergeCells count="20">
    <mergeCell ref="A1:I1"/>
    <mergeCell ref="F16:I16"/>
    <mergeCell ref="C7:C8"/>
    <mergeCell ref="B7:B8"/>
    <mergeCell ref="A7:A14"/>
    <mergeCell ref="A3:I3"/>
    <mergeCell ref="A4:I4"/>
    <mergeCell ref="D7:I7"/>
    <mergeCell ref="B6:I6"/>
    <mergeCell ref="B9:B14"/>
    <mergeCell ref="A2:I2"/>
    <mergeCell ref="A17:I17"/>
    <mergeCell ref="A18:I18"/>
    <mergeCell ref="A19:I19"/>
    <mergeCell ref="D22:I22"/>
    <mergeCell ref="B22:B23"/>
    <mergeCell ref="C22:C23"/>
    <mergeCell ref="B21:I21"/>
    <mergeCell ref="A22:A29"/>
    <mergeCell ref="B24:B29"/>
  </mergeCells>
  <pageMargins left="0.7" right="0.7" top="0.75" bottom="0.75" header="0.3" footer="0.3"/>
  <pageSetup paperSize="9" orientation="landscape" verticalDpi="0" r:id="rId1"/>
  <rowBreaks count="1" manualBreakCount="1">
    <brk id="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31"/>
  <sheetViews>
    <sheetView view="pageBreakPreview" topLeftCell="A19" zoomScaleNormal="100" zoomScaleSheetLayoutView="100" workbookViewId="0">
      <selection activeCell="B26" sqref="B26"/>
    </sheetView>
  </sheetViews>
  <sheetFormatPr defaultRowHeight="15"/>
  <cols>
    <col min="1" max="1" width="8.85546875" style="19" customWidth="1"/>
    <col min="2" max="2" width="49.5703125" style="9" customWidth="1"/>
    <col min="3" max="3" width="15.42578125" style="36" customWidth="1"/>
    <col min="4" max="4" width="13" style="9" customWidth="1"/>
    <col min="5" max="5" width="15" style="9" customWidth="1"/>
    <col min="6" max="10" width="11.42578125" style="9" customWidth="1"/>
    <col min="11" max="11" width="16.140625" style="9" customWidth="1"/>
    <col min="13" max="13" width="13.7109375" customWidth="1"/>
    <col min="16" max="16" width="11.140625" customWidth="1"/>
    <col min="21" max="22" width="10.5703125" customWidth="1"/>
  </cols>
  <sheetData>
    <row r="1" spans="1:11" ht="15.75">
      <c r="A1" s="146" t="s">
        <v>97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15.75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15.75">
      <c r="A3" s="148" t="s">
        <v>120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</row>
    <row r="4" spans="1:11" ht="23.1" customHeight="1">
      <c r="A4" s="150" t="s">
        <v>124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</row>
    <row r="5" spans="1:11" ht="15.75">
      <c r="A5" s="16"/>
    </row>
    <row r="6" spans="1:11" ht="50.25" customHeight="1">
      <c r="A6" s="152" t="s">
        <v>24</v>
      </c>
      <c r="B6" s="155" t="s">
        <v>54</v>
      </c>
      <c r="C6" s="153" t="s">
        <v>55</v>
      </c>
      <c r="D6" s="155" t="s">
        <v>25</v>
      </c>
      <c r="E6" s="155" t="s">
        <v>123</v>
      </c>
      <c r="F6" s="155" t="s">
        <v>26</v>
      </c>
      <c r="G6" s="155"/>
      <c r="H6" s="155"/>
      <c r="I6" s="155"/>
      <c r="J6" s="155"/>
      <c r="K6" s="155" t="s">
        <v>56</v>
      </c>
    </row>
    <row r="7" spans="1:11" ht="31.5" customHeight="1">
      <c r="A7" s="152"/>
      <c r="B7" s="155"/>
      <c r="C7" s="154"/>
      <c r="D7" s="155"/>
      <c r="E7" s="155"/>
      <c r="F7" s="35" t="s">
        <v>21</v>
      </c>
      <c r="G7" s="35" t="s">
        <v>22</v>
      </c>
      <c r="H7" s="35" t="s">
        <v>36</v>
      </c>
      <c r="I7" s="35" t="s">
        <v>37</v>
      </c>
      <c r="J7" s="35" t="s">
        <v>38</v>
      </c>
      <c r="K7" s="155"/>
    </row>
    <row r="8" spans="1:11">
      <c r="A8" s="37">
        <v>1</v>
      </c>
      <c r="B8" s="35">
        <v>2</v>
      </c>
      <c r="C8" s="34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35">
        <v>11</v>
      </c>
    </row>
    <row r="9" spans="1:11" ht="15" customHeight="1">
      <c r="A9" s="39" t="s">
        <v>12</v>
      </c>
      <c r="B9" s="156" t="s">
        <v>75</v>
      </c>
      <c r="C9" s="161"/>
      <c r="D9" s="161"/>
      <c r="E9" s="161"/>
      <c r="F9" s="161"/>
      <c r="G9" s="161"/>
      <c r="H9" s="161"/>
      <c r="I9" s="161"/>
      <c r="J9" s="161"/>
      <c r="K9" s="162"/>
    </row>
    <row r="10" spans="1:11">
      <c r="A10" s="8" t="s">
        <v>148</v>
      </c>
      <c r="B10" s="166" t="s">
        <v>116</v>
      </c>
      <c r="C10" s="157"/>
      <c r="D10" s="157"/>
      <c r="E10" s="157"/>
      <c r="F10" s="157"/>
      <c r="G10" s="157"/>
      <c r="H10" s="157"/>
      <c r="I10" s="157"/>
      <c r="J10" s="157"/>
      <c r="K10" s="158"/>
    </row>
    <row r="11" spans="1:11" ht="57.75" customHeight="1">
      <c r="A11" s="8" t="s">
        <v>149</v>
      </c>
      <c r="B11" s="10" t="s">
        <v>78</v>
      </c>
      <c r="C11" s="54" t="s">
        <v>53</v>
      </c>
      <c r="D11" s="17" t="s">
        <v>76</v>
      </c>
      <c r="E11" s="18" t="s">
        <v>77</v>
      </c>
      <c r="F11" s="18" t="s">
        <v>80</v>
      </c>
      <c r="G11" s="18" t="s">
        <v>77</v>
      </c>
      <c r="H11" s="18" t="s">
        <v>77</v>
      </c>
      <c r="I11" s="18" t="s">
        <v>77</v>
      </c>
      <c r="J11" s="18" t="s">
        <v>77</v>
      </c>
      <c r="K11" s="8" t="s">
        <v>107</v>
      </c>
    </row>
    <row r="12" spans="1:11" ht="38.25">
      <c r="A12" s="8" t="s">
        <v>150</v>
      </c>
      <c r="B12" s="10" t="s">
        <v>81</v>
      </c>
      <c r="C12" s="58" t="s">
        <v>82</v>
      </c>
      <c r="D12" s="17" t="s">
        <v>83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8" t="s">
        <v>107</v>
      </c>
    </row>
    <row r="13" spans="1:11" ht="17.25" customHeight="1">
      <c r="A13" s="8" t="s">
        <v>33</v>
      </c>
      <c r="B13" s="163" t="s">
        <v>117</v>
      </c>
      <c r="C13" s="164"/>
      <c r="D13" s="164"/>
      <c r="E13" s="164"/>
      <c r="F13" s="164"/>
      <c r="G13" s="164"/>
      <c r="H13" s="164"/>
      <c r="I13" s="164"/>
      <c r="J13" s="164"/>
      <c r="K13" s="165"/>
    </row>
    <row r="14" spans="1:11" ht="51">
      <c r="A14" s="8" t="s">
        <v>151</v>
      </c>
      <c r="B14" s="10" t="s">
        <v>79</v>
      </c>
      <c r="C14" s="58" t="s">
        <v>53</v>
      </c>
      <c r="D14" s="17" t="s">
        <v>76</v>
      </c>
      <c r="E14" s="18" t="s">
        <v>77</v>
      </c>
      <c r="F14" s="18" t="s">
        <v>80</v>
      </c>
      <c r="G14" s="18" t="s">
        <v>77</v>
      </c>
      <c r="H14" s="18" t="s">
        <v>77</v>
      </c>
      <c r="I14" s="18" t="s">
        <v>77</v>
      </c>
      <c r="J14" s="18" t="s">
        <v>77</v>
      </c>
      <c r="K14" s="8" t="s">
        <v>108</v>
      </c>
    </row>
    <row r="15" spans="1:11" ht="25.5">
      <c r="A15" s="8" t="s">
        <v>152</v>
      </c>
      <c r="B15" s="10" t="s">
        <v>84</v>
      </c>
      <c r="C15" s="58" t="s">
        <v>82</v>
      </c>
      <c r="D15" s="17" t="s">
        <v>83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8" t="s">
        <v>108</v>
      </c>
    </row>
    <row r="16" spans="1:11">
      <c r="A16" s="110" t="s">
        <v>153</v>
      </c>
      <c r="B16" s="156" t="s">
        <v>115</v>
      </c>
      <c r="C16" s="157"/>
      <c r="D16" s="157"/>
      <c r="E16" s="157"/>
      <c r="F16" s="157"/>
      <c r="G16" s="157"/>
      <c r="H16" s="157"/>
      <c r="I16" s="157"/>
      <c r="J16" s="157"/>
      <c r="K16" s="158"/>
    </row>
    <row r="17" spans="1:11" ht="57.75" customHeight="1">
      <c r="A17" s="110" t="s">
        <v>154</v>
      </c>
      <c r="B17" s="10" t="s">
        <v>85</v>
      </c>
      <c r="C17" s="58" t="s">
        <v>53</v>
      </c>
      <c r="D17" s="17" t="s">
        <v>76</v>
      </c>
      <c r="E17" s="18" t="s">
        <v>77</v>
      </c>
      <c r="F17" s="18" t="s">
        <v>80</v>
      </c>
      <c r="G17" s="18" t="s">
        <v>77</v>
      </c>
      <c r="H17" s="18" t="s">
        <v>77</v>
      </c>
      <c r="I17" s="18" t="s">
        <v>77</v>
      </c>
      <c r="J17" s="18" t="s">
        <v>77</v>
      </c>
      <c r="K17" s="8" t="s">
        <v>109</v>
      </c>
    </row>
    <row r="18" spans="1:11" ht="26.25" customHeight="1">
      <c r="A18" s="40" t="s">
        <v>164</v>
      </c>
      <c r="B18" s="62" t="s">
        <v>86</v>
      </c>
      <c r="C18" s="63" t="s">
        <v>82</v>
      </c>
      <c r="D18" s="65" t="s">
        <v>83</v>
      </c>
      <c r="E18" s="64">
        <v>0</v>
      </c>
      <c r="F18" s="64">
        <v>0</v>
      </c>
      <c r="G18" s="64">
        <v>0</v>
      </c>
      <c r="H18" s="64">
        <v>0</v>
      </c>
      <c r="I18" s="64">
        <v>0</v>
      </c>
      <c r="J18" s="64">
        <v>0</v>
      </c>
      <c r="K18" s="40" t="s">
        <v>109</v>
      </c>
    </row>
    <row r="19" spans="1:11">
      <c r="A19" s="66" t="s">
        <v>165</v>
      </c>
      <c r="B19" s="156" t="s">
        <v>134</v>
      </c>
      <c r="C19" s="159"/>
      <c r="D19" s="159"/>
      <c r="E19" s="159"/>
      <c r="F19" s="159"/>
      <c r="G19" s="159"/>
      <c r="H19" s="159"/>
      <c r="I19" s="159"/>
      <c r="J19" s="159"/>
      <c r="K19" s="160"/>
    </row>
    <row r="20" spans="1:11" ht="25.5">
      <c r="A20" s="40" t="s">
        <v>166</v>
      </c>
      <c r="B20" s="12" t="s">
        <v>87</v>
      </c>
      <c r="C20" s="63" t="s">
        <v>82</v>
      </c>
      <c r="D20" s="65" t="s">
        <v>83</v>
      </c>
      <c r="E20" s="64">
        <v>0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  <c r="K20" s="40" t="s">
        <v>162</v>
      </c>
    </row>
    <row r="21" spans="1:11" ht="15" customHeight="1">
      <c r="A21" s="39" t="s">
        <v>15</v>
      </c>
      <c r="B21" s="168" t="s">
        <v>113</v>
      </c>
      <c r="C21" s="168"/>
      <c r="D21" s="168"/>
      <c r="E21" s="168"/>
      <c r="F21" s="168"/>
      <c r="G21" s="168"/>
      <c r="H21" s="168"/>
      <c r="I21" s="168"/>
      <c r="J21" s="168"/>
      <c r="K21" s="168"/>
    </row>
    <row r="22" spans="1:11" ht="45" customHeight="1">
      <c r="A22" s="8" t="s">
        <v>30</v>
      </c>
      <c r="B22" s="169" t="s">
        <v>169</v>
      </c>
      <c r="C22" s="170"/>
      <c r="D22" s="170"/>
      <c r="E22" s="170"/>
      <c r="F22" s="170"/>
      <c r="G22" s="170"/>
      <c r="H22" s="170"/>
      <c r="I22" s="170"/>
      <c r="J22" s="170"/>
      <c r="K22" s="170"/>
    </row>
    <row r="23" spans="1:11" ht="162.75" customHeight="1">
      <c r="A23" s="8" t="s">
        <v>144</v>
      </c>
      <c r="B23" s="10" t="s">
        <v>88</v>
      </c>
      <c r="C23" s="13" t="s">
        <v>31</v>
      </c>
      <c r="D23" s="11" t="s">
        <v>32</v>
      </c>
      <c r="E23" s="11">
        <v>100</v>
      </c>
      <c r="F23" s="11">
        <v>100</v>
      </c>
      <c r="G23" s="11">
        <v>100</v>
      </c>
      <c r="H23" s="11">
        <v>100</v>
      </c>
      <c r="I23" s="11">
        <v>100</v>
      </c>
      <c r="J23" s="11">
        <v>100</v>
      </c>
      <c r="K23" s="8" t="s">
        <v>108</v>
      </c>
    </row>
    <row r="24" spans="1:11" ht="15.75" customHeight="1">
      <c r="A24" s="8" t="s">
        <v>35</v>
      </c>
      <c r="B24" s="166" t="s">
        <v>170</v>
      </c>
      <c r="C24" s="159"/>
      <c r="D24" s="159"/>
      <c r="E24" s="159"/>
      <c r="F24" s="159"/>
      <c r="G24" s="159"/>
      <c r="H24" s="159"/>
      <c r="I24" s="159"/>
      <c r="J24" s="159"/>
      <c r="K24" s="160"/>
    </row>
    <row r="25" spans="1:11" ht="50.25" customHeight="1">
      <c r="A25" s="8" t="s">
        <v>145</v>
      </c>
      <c r="B25" s="67" t="s">
        <v>90</v>
      </c>
      <c r="C25" s="63" t="s">
        <v>89</v>
      </c>
      <c r="D25" s="63" t="s">
        <v>27</v>
      </c>
      <c r="E25" s="63" t="s">
        <v>28</v>
      </c>
      <c r="F25" s="63">
        <v>9</v>
      </c>
      <c r="G25" s="63">
        <v>9</v>
      </c>
      <c r="H25" s="63">
        <v>9</v>
      </c>
      <c r="I25" s="63">
        <v>9</v>
      </c>
      <c r="J25" s="63">
        <v>9</v>
      </c>
      <c r="K25" s="40" t="s">
        <v>109</v>
      </c>
    </row>
    <row r="26" spans="1:11" ht="56.25" customHeight="1">
      <c r="A26" s="110" t="s">
        <v>146</v>
      </c>
      <c r="B26" s="67" t="s">
        <v>92</v>
      </c>
      <c r="C26" s="63" t="s">
        <v>89</v>
      </c>
      <c r="D26" s="63" t="s">
        <v>27</v>
      </c>
      <c r="E26" s="63" t="s">
        <v>28</v>
      </c>
      <c r="F26" s="63">
        <v>7</v>
      </c>
      <c r="G26" s="63">
        <v>7</v>
      </c>
      <c r="H26" s="63">
        <v>7</v>
      </c>
      <c r="I26" s="63">
        <v>7</v>
      </c>
      <c r="J26" s="63">
        <v>7</v>
      </c>
      <c r="K26" s="40" t="s">
        <v>109</v>
      </c>
    </row>
    <row r="27" spans="1:11" ht="45" customHeight="1">
      <c r="A27" s="110" t="s">
        <v>147</v>
      </c>
      <c r="B27" s="67" t="s">
        <v>91</v>
      </c>
      <c r="C27" s="63" t="s">
        <v>89</v>
      </c>
      <c r="D27" s="63" t="s">
        <v>27</v>
      </c>
      <c r="E27" s="63" t="s">
        <v>28</v>
      </c>
      <c r="F27" s="63">
        <v>2</v>
      </c>
      <c r="G27" s="63">
        <v>2</v>
      </c>
      <c r="H27" s="63">
        <v>2</v>
      </c>
      <c r="I27" s="63">
        <v>2</v>
      </c>
      <c r="J27" s="63">
        <v>2</v>
      </c>
      <c r="K27" s="40" t="s">
        <v>109</v>
      </c>
    </row>
    <row r="28" spans="1:11" ht="11.25" customHeight="1"/>
    <row r="29" spans="1:11">
      <c r="A29" s="167" t="s">
        <v>43</v>
      </c>
      <c r="B29" s="167"/>
    </row>
    <row r="30" spans="1:11">
      <c r="A30" s="167"/>
      <c r="B30" s="167"/>
    </row>
    <row r="31" spans="1:11">
      <c r="A31" s="167"/>
      <c r="B31" s="167"/>
    </row>
  </sheetData>
  <mergeCells count="22">
    <mergeCell ref="A31:B31"/>
    <mergeCell ref="A29:B29"/>
    <mergeCell ref="A30:B30"/>
    <mergeCell ref="B21:K21"/>
    <mergeCell ref="B22:K22"/>
    <mergeCell ref="B24:K24"/>
    <mergeCell ref="B16:K16"/>
    <mergeCell ref="B19:K19"/>
    <mergeCell ref="B9:K9"/>
    <mergeCell ref="B13:K13"/>
    <mergeCell ref="B10:K10"/>
    <mergeCell ref="A1:K1"/>
    <mergeCell ref="A2:K2"/>
    <mergeCell ref="A3:K3"/>
    <mergeCell ref="A4:K4"/>
    <mergeCell ref="A6:A7"/>
    <mergeCell ref="C6:C7"/>
    <mergeCell ref="D6:D7"/>
    <mergeCell ref="E6:E7"/>
    <mergeCell ref="K6:K7"/>
    <mergeCell ref="F6:J6"/>
    <mergeCell ref="B6:B7"/>
  </mergeCells>
  <pageMargins left="0.39370078740157483" right="0.39370078740157483" top="0.39370078740157483" bottom="0.39370078740157483" header="0" footer="0"/>
  <pageSetup paperSize="9" scale="64" orientation="landscape" verticalDpi="0" r:id="rId1"/>
  <rowBreaks count="1" manualBreakCount="1">
    <brk id="23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31"/>
  <sheetViews>
    <sheetView view="pageBreakPreview" topLeftCell="A17" zoomScale="115" zoomScaleNormal="100" zoomScaleSheetLayoutView="115" workbookViewId="0">
      <selection activeCell="B25" sqref="B25"/>
    </sheetView>
  </sheetViews>
  <sheetFormatPr defaultRowHeight="15"/>
  <cols>
    <col min="1" max="1" width="8.85546875" style="19" customWidth="1"/>
    <col min="2" max="2" width="49.5703125" style="9" customWidth="1"/>
    <col min="3" max="3" width="15.42578125" style="69" customWidth="1"/>
    <col min="4" max="4" width="17" style="9" customWidth="1"/>
    <col min="5" max="5" width="11.42578125" style="9" customWidth="1"/>
    <col min="6" max="6" width="20" style="9" customWidth="1"/>
    <col min="7" max="7" width="39.28515625" style="9" customWidth="1"/>
    <col min="9" max="9" width="13.7109375" customWidth="1"/>
    <col min="12" max="12" width="11.140625" customWidth="1"/>
    <col min="17" max="18" width="10.5703125" customWidth="1"/>
  </cols>
  <sheetData>
    <row r="1" spans="1:7" ht="15.75">
      <c r="A1" s="146" t="s">
        <v>167</v>
      </c>
      <c r="B1" s="147"/>
      <c r="C1" s="147"/>
      <c r="D1" s="147"/>
      <c r="E1" s="147"/>
      <c r="F1" s="147"/>
      <c r="G1" s="147"/>
    </row>
    <row r="2" spans="1:7" ht="15.75">
      <c r="A2" s="146"/>
      <c r="B2" s="147"/>
      <c r="C2" s="147"/>
      <c r="D2" s="147"/>
      <c r="E2" s="147"/>
      <c r="F2" s="147"/>
      <c r="G2" s="147"/>
    </row>
    <row r="3" spans="1:7" ht="15.75">
      <c r="A3" s="148" t="s">
        <v>110</v>
      </c>
      <c r="B3" s="149"/>
      <c r="C3" s="149"/>
      <c r="D3" s="149"/>
      <c r="E3" s="149"/>
      <c r="F3" s="149"/>
      <c r="G3" s="149"/>
    </row>
    <row r="4" spans="1:7" ht="23.1" customHeight="1">
      <c r="A4" s="150" t="s">
        <v>125</v>
      </c>
      <c r="B4" s="151"/>
      <c r="C4" s="151"/>
      <c r="D4" s="151"/>
      <c r="E4" s="151"/>
      <c r="F4" s="151"/>
      <c r="G4" s="151"/>
    </row>
    <row r="5" spans="1:7" ht="15.75">
      <c r="A5" s="16"/>
    </row>
    <row r="6" spans="1:7" ht="55.5" customHeight="1">
      <c r="A6" s="152" t="s">
        <v>24</v>
      </c>
      <c r="B6" s="155" t="s">
        <v>54</v>
      </c>
      <c r="C6" s="155" t="s">
        <v>55</v>
      </c>
      <c r="D6" s="180" t="s">
        <v>96</v>
      </c>
      <c r="E6" s="180"/>
      <c r="F6" s="180"/>
      <c r="G6" s="180"/>
    </row>
    <row r="7" spans="1:7" ht="31.5" hidden="1" customHeight="1">
      <c r="A7" s="152"/>
      <c r="B7" s="155"/>
      <c r="C7" s="179"/>
      <c r="D7" s="180"/>
      <c r="E7" s="180"/>
      <c r="F7" s="180"/>
      <c r="G7" s="180"/>
    </row>
    <row r="8" spans="1:7">
      <c r="A8" s="104">
        <v>1</v>
      </c>
      <c r="B8" s="105">
        <v>2</v>
      </c>
      <c r="C8" s="68">
        <v>3</v>
      </c>
      <c r="D8" s="155">
        <v>4</v>
      </c>
      <c r="E8" s="155"/>
      <c r="F8" s="155"/>
      <c r="G8" s="155"/>
    </row>
    <row r="9" spans="1:7" ht="15" customHeight="1">
      <c r="A9" s="39" t="s">
        <v>12</v>
      </c>
      <c r="B9" s="168" t="s">
        <v>75</v>
      </c>
      <c r="C9" s="168"/>
      <c r="D9" s="168"/>
      <c r="E9" s="168"/>
      <c r="F9" s="168"/>
      <c r="G9" s="168"/>
    </row>
    <row r="10" spans="1:7">
      <c r="A10" s="39" t="s">
        <v>148</v>
      </c>
      <c r="B10" s="169" t="s">
        <v>118</v>
      </c>
      <c r="C10" s="170"/>
      <c r="D10" s="170"/>
      <c r="E10" s="170"/>
      <c r="F10" s="170"/>
      <c r="G10" s="170"/>
    </row>
    <row r="11" spans="1:7" ht="57.75" customHeight="1">
      <c r="A11" s="110" t="s">
        <v>149</v>
      </c>
      <c r="B11" s="10" t="s">
        <v>78</v>
      </c>
      <c r="C11" s="68" t="s">
        <v>53</v>
      </c>
      <c r="D11" s="178" t="s">
        <v>104</v>
      </c>
      <c r="E11" s="178"/>
      <c r="F11" s="178"/>
      <c r="G11" s="178"/>
    </row>
    <row r="12" spans="1:7" ht="38.25">
      <c r="A12" s="110" t="s">
        <v>150</v>
      </c>
      <c r="B12" s="10" t="s">
        <v>81</v>
      </c>
      <c r="C12" s="68" t="s">
        <v>82</v>
      </c>
      <c r="D12" s="178" t="s">
        <v>100</v>
      </c>
      <c r="E12" s="178"/>
      <c r="F12" s="178"/>
      <c r="G12" s="178"/>
    </row>
    <row r="13" spans="1:7" ht="17.25" customHeight="1">
      <c r="A13" s="39" t="s">
        <v>33</v>
      </c>
      <c r="B13" s="176" t="s">
        <v>117</v>
      </c>
      <c r="C13" s="177"/>
      <c r="D13" s="177"/>
      <c r="E13" s="177"/>
      <c r="F13" s="177"/>
      <c r="G13" s="177"/>
    </row>
    <row r="14" spans="1:7" ht="58.5" customHeight="1">
      <c r="A14" s="110" t="s">
        <v>151</v>
      </c>
      <c r="B14" s="10" t="s">
        <v>79</v>
      </c>
      <c r="C14" s="68" t="s">
        <v>53</v>
      </c>
      <c r="D14" s="178" t="s">
        <v>103</v>
      </c>
      <c r="E14" s="178"/>
      <c r="F14" s="178"/>
      <c r="G14" s="178"/>
    </row>
    <row r="15" spans="1:7" ht="25.5">
      <c r="A15" s="110" t="s">
        <v>152</v>
      </c>
      <c r="B15" s="10" t="s">
        <v>84</v>
      </c>
      <c r="C15" s="68" t="s">
        <v>82</v>
      </c>
      <c r="D15" s="178" t="s">
        <v>101</v>
      </c>
      <c r="E15" s="178"/>
      <c r="F15" s="178"/>
      <c r="G15" s="178"/>
    </row>
    <row r="16" spans="1:7">
      <c r="A16" s="39" t="s">
        <v>153</v>
      </c>
      <c r="B16" s="168" t="s">
        <v>115</v>
      </c>
      <c r="C16" s="170"/>
      <c r="D16" s="170"/>
      <c r="E16" s="170"/>
      <c r="F16" s="170"/>
      <c r="G16" s="170"/>
    </row>
    <row r="17" spans="1:7" ht="71.25" customHeight="1">
      <c r="A17" s="110" t="s">
        <v>154</v>
      </c>
      <c r="B17" s="10" t="s">
        <v>85</v>
      </c>
      <c r="C17" s="68" t="s">
        <v>53</v>
      </c>
      <c r="D17" s="178" t="s">
        <v>102</v>
      </c>
      <c r="E17" s="178"/>
      <c r="F17" s="178"/>
      <c r="G17" s="178"/>
    </row>
    <row r="18" spans="1:7" ht="26.25" customHeight="1">
      <c r="A18" s="40" t="s">
        <v>164</v>
      </c>
      <c r="B18" s="62" t="s">
        <v>86</v>
      </c>
      <c r="C18" s="63" t="s">
        <v>82</v>
      </c>
      <c r="D18" s="178" t="s">
        <v>101</v>
      </c>
      <c r="E18" s="178"/>
      <c r="F18" s="178"/>
      <c r="G18" s="178"/>
    </row>
    <row r="19" spans="1:7">
      <c r="A19" s="232" t="s">
        <v>165</v>
      </c>
      <c r="B19" s="168" t="s">
        <v>134</v>
      </c>
      <c r="C19" s="172"/>
      <c r="D19" s="172"/>
      <c r="E19" s="172"/>
      <c r="F19" s="172"/>
      <c r="G19" s="172"/>
    </row>
    <row r="20" spans="1:7" ht="41.25" customHeight="1">
      <c r="A20" s="40" t="s">
        <v>166</v>
      </c>
      <c r="B20" s="12" t="s">
        <v>87</v>
      </c>
      <c r="C20" s="63" t="s">
        <v>82</v>
      </c>
      <c r="D20" s="175" t="s">
        <v>105</v>
      </c>
      <c r="E20" s="175"/>
      <c r="F20" s="175"/>
      <c r="G20" s="175"/>
    </row>
    <row r="21" spans="1:7" ht="15" customHeight="1">
      <c r="A21" s="39" t="s">
        <v>15</v>
      </c>
      <c r="B21" s="168" t="s">
        <v>113</v>
      </c>
      <c r="C21" s="168"/>
      <c r="D21" s="168"/>
      <c r="E21" s="168"/>
      <c r="F21" s="168"/>
      <c r="G21" s="168"/>
    </row>
    <row r="22" spans="1:7" ht="30" customHeight="1">
      <c r="A22" s="39" t="s">
        <v>30</v>
      </c>
      <c r="B22" s="169" t="s">
        <v>171</v>
      </c>
      <c r="C22" s="170"/>
      <c r="D22" s="170"/>
      <c r="E22" s="170"/>
      <c r="F22" s="170"/>
      <c r="G22" s="170"/>
    </row>
    <row r="23" spans="1:7" s="102" customFormat="1" ht="153">
      <c r="A23" s="8" t="s">
        <v>144</v>
      </c>
      <c r="B23" s="10" t="s">
        <v>88</v>
      </c>
      <c r="C23" s="68" t="s">
        <v>31</v>
      </c>
      <c r="D23" s="171" t="s">
        <v>99</v>
      </c>
      <c r="E23" s="171"/>
      <c r="F23" s="171"/>
      <c r="G23" s="171"/>
    </row>
    <row r="24" spans="1:7" ht="30" customHeight="1">
      <c r="A24" s="39" t="s">
        <v>35</v>
      </c>
      <c r="B24" s="169" t="s">
        <v>143</v>
      </c>
      <c r="C24" s="172"/>
      <c r="D24" s="172"/>
      <c r="E24" s="172"/>
      <c r="F24" s="172"/>
      <c r="G24" s="172"/>
    </row>
    <row r="25" spans="1:7" ht="38.25">
      <c r="A25" s="8" t="s">
        <v>145</v>
      </c>
      <c r="B25" s="67" t="s">
        <v>90</v>
      </c>
      <c r="C25" s="63" t="s">
        <v>89</v>
      </c>
      <c r="D25" s="173" t="s">
        <v>98</v>
      </c>
      <c r="E25" s="173"/>
      <c r="F25" s="173"/>
      <c r="G25" s="173"/>
    </row>
    <row r="26" spans="1:7" ht="38.25">
      <c r="A26" s="8" t="s">
        <v>146</v>
      </c>
      <c r="B26" s="67" t="s">
        <v>92</v>
      </c>
      <c r="C26" s="63" t="s">
        <v>89</v>
      </c>
      <c r="D26" s="173"/>
      <c r="E26" s="173"/>
      <c r="F26" s="173"/>
      <c r="G26" s="173"/>
    </row>
    <row r="27" spans="1:7" ht="30" customHeight="1">
      <c r="A27" s="8" t="s">
        <v>147</v>
      </c>
      <c r="B27" s="67" t="s">
        <v>91</v>
      </c>
      <c r="C27" s="63" t="s">
        <v>89</v>
      </c>
      <c r="D27" s="173"/>
      <c r="E27" s="173"/>
      <c r="F27" s="173"/>
      <c r="G27" s="173"/>
    </row>
    <row r="28" spans="1:7" ht="30" customHeight="1">
      <c r="A28" s="174" t="s">
        <v>43</v>
      </c>
      <c r="B28" s="174"/>
      <c r="C28" s="174"/>
      <c r="D28" s="103"/>
      <c r="E28" s="103"/>
      <c r="F28" s="103"/>
      <c r="G28" s="103"/>
    </row>
    <row r="29" spans="1:7" ht="86.25" customHeight="1">
      <c r="A29" s="167"/>
      <c r="B29" s="167"/>
    </row>
    <row r="30" spans="1:7" ht="104.25" customHeight="1">
      <c r="A30" s="167"/>
      <c r="B30" s="167"/>
    </row>
    <row r="31" spans="1:7" ht="11.25" customHeight="1"/>
  </sheetData>
  <mergeCells count="29">
    <mergeCell ref="A1:G1"/>
    <mergeCell ref="A2:G2"/>
    <mergeCell ref="A3:G3"/>
    <mergeCell ref="A4:G4"/>
    <mergeCell ref="A6:A7"/>
    <mergeCell ref="B6:B7"/>
    <mergeCell ref="C6:C7"/>
    <mergeCell ref="D6:G7"/>
    <mergeCell ref="D8:G8"/>
    <mergeCell ref="B19:G19"/>
    <mergeCell ref="B21:G21"/>
    <mergeCell ref="B22:G22"/>
    <mergeCell ref="D20:G20"/>
    <mergeCell ref="B9:G9"/>
    <mergeCell ref="B10:G10"/>
    <mergeCell ref="B13:G13"/>
    <mergeCell ref="B16:G16"/>
    <mergeCell ref="D11:G11"/>
    <mergeCell ref="D12:G12"/>
    <mergeCell ref="D14:G14"/>
    <mergeCell ref="D15:G15"/>
    <mergeCell ref="D17:G17"/>
    <mergeCell ref="D18:G18"/>
    <mergeCell ref="D23:G23"/>
    <mergeCell ref="B24:G24"/>
    <mergeCell ref="D25:G27"/>
    <mergeCell ref="A28:C28"/>
    <mergeCell ref="A30:B30"/>
    <mergeCell ref="A29:B29"/>
  </mergeCells>
  <pageMargins left="0.39370078740157483" right="0.39370078740157483" top="0.39370078740157483" bottom="0.39370078740157483" header="0" footer="0"/>
  <pageSetup paperSize="9" scale="7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290"/>
  <sheetViews>
    <sheetView tabSelected="1" view="pageBreakPreview" zoomScale="85" zoomScaleNormal="100" zoomScaleSheetLayoutView="85" workbookViewId="0">
      <pane ySplit="9" topLeftCell="A10" activePane="bottomLeft" state="frozen"/>
      <selection pane="bottomLeft" sqref="A1:M1"/>
    </sheetView>
  </sheetViews>
  <sheetFormatPr defaultColWidth="8.85546875" defaultRowHeight="15"/>
  <cols>
    <col min="1" max="1" width="10.7109375" style="26" bestFit="1" customWidth="1"/>
    <col min="2" max="2" width="32" style="21" customWidth="1"/>
    <col min="3" max="3" width="16.42578125" style="21" customWidth="1"/>
    <col min="4" max="4" width="21.85546875" style="21" customWidth="1"/>
    <col min="5" max="5" width="17.140625" style="21" customWidth="1"/>
    <col min="6" max="6" width="11.42578125" style="21" customWidth="1"/>
    <col min="7" max="7" width="11.5703125" style="21" customWidth="1"/>
    <col min="8" max="8" width="11.7109375" style="21" customWidth="1"/>
    <col min="9" max="11" width="10.7109375" style="21" customWidth="1"/>
    <col min="12" max="12" width="19" style="21" customWidth="1"/>
    <col min="13" max="13" width="41.85546875" style="21" customWidth="1"/>
    <col min="14" max="18" width="8.85546875" style="1"/>
    <col min="19" max="19" width="10.85546875" style="1" customWidth="1"/>
    <col min="20" max="20" width="11.28515625" style="1" customWidth="1"/>
    <col min="21" max="21" width="10.85546875" style="1" customWidth="1"/>
    <col min="22" max="16384" width="8.85546875" style="1"/>
  </cols>
  <sheetData>
    <row r="1" spans="1:21" ht="15.75">
      <c r="A1" s="146" t="s">
        <v>168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</row>
    <row r="2" spans="1:21" ht="15.75">
      <c r="A2" s="146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</row>
    <row r="3" spans="1:21">
      <c r="A3" s="20"/>
    </row>
    <row r="4" spans="1:21" s="2" customFormat="1" ht="15.75">
      <c r="A4" s="190" t="s">
        <v>11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</row>
    <row r="5" spans="1:21" s="2" customFormat="1" ht="15.75">
      <c r="A5" s="192" t="s">
        <v>126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</row>
    <row r="6" spans="1:21" s="2" customFormat="1" ht="15.75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21" ht="87" customHeight="1">
      <c r="A7" s="194" t="s">
        <v>0</v>
      </c>
      <c r="B7" s="187" t="s">
        <v>9</v>
      </c>
      <c r="C7" s="187" t="s">
        <v>10</v>
      </c>
      <c r="D7" s="187" t="s">
        <v>8</v>
      </c>
      <c r="E7" s="187" t="s">
        <v>122</v>
      </c>
      <c r="F7" s="187" t="s">
        <v>34</v>
      </c>
      <c r="G7" s="187" t="s">
        <v>7</v>
      </c>
      <c r="H7" s="187"/>
      <c r="I7" s="187"/>
      <c r="J7" s="187"/>
      <c r="K7" s="187"/>
      <c r="L7" s="187" t="s">
        <v>1</v>
      </c>
      <c r="M7" s="187" t="s">
        <v>2</v>
      </c>
    </row>
    <row r="8" spans="1:21">
      <c r="A8" s="194"/>
      <c r="B8" s="187"/>
      <c r="C8" s="187"/>
      <c r="D8" s="187"/>
      <c r="E8" s="188"/>
      <c r="F8" s="188"/>
      <c r="G8" s="14">
        <v>2020</v>
      </c>
      <c r="H8" s="14">
        <v>2021</v>
      </c>
      <c r="I8" s="14">
        <v>2022</v>
      </c>
      <c r="J8" s="28">
        <v>2023</v>
      </c>
      <c r="K8" s="14">
        <v>2024</v>
      </c>
      <c r="L8" s="187"/>
      <c r="M8" s="187"/>
    </row>
    <row r="9" spans="1:21">
      <c r="A9" s="15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  <c r="S9" s="27"/>
      <c r="T9" s="27"/>
      <c r="U9" s="31"/>
    </row>
    <row r="10" spans="1:21" s="32" customFormat="1">
      <c r="A10" s="181" t="s">
        <v>163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3"/>
    </row>
    <row r="11" spans="1:21" s="32" customFormat="1" ht="96.75" customHeight="1">
      <c r="A11" s="82" t="s">
        <v>148</v>
      </c>
      <c r="B11" s="80" t="s">
        <v>155</v>
      </c>
      <c r="C11" s="83" t="s">
        <v>39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5"/>
      <c r="M11" s="85"/>
    </row>
    <row r="12" spans="1:21" s="32" customFormat="1" ht="196.5" customHeight="1">
      <c r="A12" s="86" t="s">
        <v>149</v>
      </c>
      <c r="B12" s="80" t="s">
        <v>129</v>
      </c>
      <c r="C12" s="83" t="s">
        <v>39</v>
      </c>
      <c r="D12" s="84">
        <v>0</v>
      </c>
      <c r="E12" s="84">
        <v>0</v>
      </c>
      <c r="F12" s="84">
        <v>0</v>
      </c>
      <c r="G12" s="84">
        <v>0</v>
      </c>
      <c r="H12" s="84">
        <v>0</v>
      </c>
      <c r="I12" s="84">
        <v>0</v>
      </c>
      <c r="J12" s="84">
        <v>0</v>
      </c>
      <c r="K12" s="84">
        <v>0</v>
      </c>
      <c r="L12" s="83" t="s">
        <v>64</v>
      </c>
      <c r="M12" s="83" t="s">
        <v>65</v>
      </c>
    </row>
    <row r="13" spans="1:21" s="49" customFormat="1" ht="163.5" customHeight="1">
      <c r="A13" s="86" t="s">
        <v>150</v>
      </c>
      <c r="B13" s="80" t="s">
        <v>130</v>
      </c>
      <c r="C13" s="83" t="s">
        <v>39</v>
      </c>
      <c r="D13" s="84">
        <v>0</v>
      </c>
      <c r="E13" s="84">
        <v>0</v>
      </c>
      <c r="F13" s="84">
        <v>0</v>
      </c>
      <c r="G13" s="84">
        <v>0</v>
      </c>
      <c r="H13" s="84">
        <v>0</v>
      </c>
      <c r="I13" s="84">
        <v>0</v>
      </c>
      <c r="J13" s="84">
        <v>0</v>
      </c>
      <c r="K13" s="84">
        <v>0</v>
      </c>
      <c r="L13" s="83" t="s">
        <v>64</v>
      </c>
      <c r="M13" s="83" t="s">
        <v>67</v>
      </c>
    </row>
    <row r="14" spans="1:21" s="32" customFormat="1" ht="76.5" customHeight="1">
      <c r="A14" s="108" t="s">
        <v>33</v>
      </c>
      <c r="B14" s="107" t="s">
        <v>156</v>
      </c>
      <c r="C14" s="85" t="s">
        <v>39</v>
      </c>
      <c r="D14" s="84">
        <v>0</v>
      </c>
      <c r="E14" s="84">
        <v>0</v>
      </c>
      <c r="F14" s="84">
        <v>0</v>
      </c>
      <c r="G14" s="84">
        <v>0</v>
      </c>
      <c r="H14" s="84">
        <v>0</v>
      </c>
      <c r="I14" s="84">
        <v>0</v>
      </c>
      <c r="J14" s="84">
        <v>0</v>
      </c>
      <c r="K14" s="84">
        <v>0</v>
      </c>
      <c r="L14" s="83"/>
      <c r="M14" s="85"/>
    </row>
    <row r="15" spans="1:21" s="41" customFormat="1" ht="168" customHeight="1">
      <c r="A15" s="86" t="s">
        <v>151</v>
      </c>
      <c r="B15" s="80" t="s">
        <v>135</v>
      </c>
      <c r="C15" s="83" t="s">
        <v>39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3" t="s">
        <v>66</v>
      </c>
      <c r="M15" s="83" t="s">
        <v>68</v>
      </c>
    </row>
    <row r="16" spans="1:21" s="32" customFormat="1" ht="180" customHeight="1">
      <c r="A16" s="86" t="s">
        <v>152</v>
      </c>
      <c r="B16" s="80" t="s">
        <v>131</v>
      </c>
      <c r="C16" s="83" t="s">
        <v>39</v>
      </c>
      <c r="D16" s="84">
        <v>0</v>
      </c>
      <c r="E16" s="84">
        <v>0</v>
      </c>
      <c r="F16" s="84">
        <v>0</v>
      </c>
      <c r="G16" s="84">
        <v>0</v>
      </c>
      <c r="H16" s="84">
        <v>0</v>
      </c>
      <c r="I16" s="84">
        <v>0</v>
      </c>
      <c r="J16" s="84">
        <v>0</v>
      </c>
      <c r="K16" s="84">
        <v>0</v>
      </c>
      <c r="L16" s="83" t="s">
        <v>66</v>
      </c>
      <c r="M16" s="83" t="s">
        <v>69</v>
      </c>
    </row>
    <row r="17" spans="1:13" s="32" customFormat="1" ht="38.25" customHeight="1">
      <c r="A17" s="201" t="s">
        <v>153</v>
      </c>
      <c r="B17" s="195" t="s">
        <v>157</v>
      </c>
      <c r="C17" s="184" t="s">
        <v>39</v>
      </c>
      <c r="D17" s="81" t="s">
        <v>3</v>
      </c>
      <c r="E17" s="87">
        <f>SUM(E18:E20)</f>
        <v>3282.2</v>
      </c>
      <c r="F17" s="87">
        <f>SUM(F18:F21)</f>
        <v>7282.2</v>
      </c>
      <c r="G17" s="87">
        <f>SUM(G18:G20)</f>
        <v>3282.2</v>
      </c>
      <c r="H17" s="87">
        <f>SUM(H18:H20)</f>
        <v>1000</v>
      </c>
      <c r="I17" s="87">
        <f>SUM(I18:I20)</f>
        <v>1000</v>
      </c>
      <c r="J17" s="87">
        <f>SUM(J18:J20)</f>
        <v>1000</v>
      </c>
      <c r="K17" s="87">
        <f>SUM(K18:K20)</f>
        <v>1000</v>
      </c>
      <c r="L17" s="184"/>
      <c r="M17" s="184"/>
    </row>
    <row r="18" spans="1:13" s="55" customFormat="1" ht="38.25" customHeight="1">
      <c r="A18" s="202"/>
      <c r="B18" s="196"/>
      <c r="C18" s="185"/>
      <c r="D18" s="88" t="s">
        <v>13</v>
      </c>
      <c r="E18" s="87">
        <v>0</v>
      </c>
      <c r="F18" s="87">
        <f>SUM(G18:K18)</f>
        <v>0</v>
      </c>
      <c r="G18" s="76">
        <v>0</v>
      </c>
      <c r="H18" s="76">
        <v>0</v>
      </c>
      <c r="I18" s="76">
        <v>0</v>
      </c>
      <c r="J18" s="76">
        <v>0</v>
      </c>
      <c r="K18" s="76">
        <v>0</v>
      </c>
      <c r="L18" s="185"/>
      <c r="M18" s="185"/>
    </row>
    <row r="19" spans="1:13" s="55" customFormat="1" ht="54.75" customHeight="1">
      <c r="A19" s="202"/>
      <c r="B19" s="196"/>
      <c r="C19" s="185"/>
      <c r="D19" s="81" t="s">
        <v>4</v>
      </c>
      <c r="E19" s="87">
        <v>0</v>
      </c>
      <c r="F19" s="87">
        <f>SUM(G19:K19)</f>
        <v>0</v>
      </c>
      <c r="G19" s="76">
        <v>0</v>
      </c>
      <c r="H19" s="76">
        <v>0</v>
      </c>
      <c r="I19" s="76">
        <v>0</v>
      </c>
      <c r="J19" s="76">
        <v>0</v>
      </c>
      <c r="K19" s="76">
        <v>0</v>
      </c>
      <c r="L19" s="185"/>
      <c r="M19" s="185"/>
    </row>
    <row r="20" spans="1:13" s="55" customFormat="1" ht="38.25" customHeight="1">
      <c r="A20" s="202"/>
      <c r="B20" s="196"/>
      <c r="C20" s="185"/>
      <c r="D20" s="81" t="s">
        <v>40</v>
      </c>
      <c r="E20" s="87">
        <f>G20</f>
        <v>3282.2</v>
      </c>
      <c r="F20" s="76">
        <f>SUM(G20:K20)</f>
        <v>7282.2</v>
      </c>
      <c r="G20" s="76">
        <v>3282.2</v>
      </c>
      <c r="H20" s="76">
        <v>1000</v>
      </c>
      <c r="I20" s="76">
        <v>1000</v>
      </c>
      <c r="J20" s="76">
        <v>1000</v>
      </c>
      <c r="K20" s="76">
        <v>1000</v>
      </c>
      <c r="L20" s="185"/>
      <c r="M20" s="185"/>
    </row>
    <row r="21" spans="1:13" s="55" customFormat="1" ht="38.25" customHeight="1">
      <c r="A21" s="203"/>
      <c r="B21" s="197"/>
      <c r="C21" s="186"/>
      <c r="D21" s="81" t="s">
        <v>14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186"/>
      <c r="M21" s="186"/>
    </row>
    <row r="22" spans="1:13" s="53" customFormat="1" ht="38.25" customHeight="1">
      <c r="A22" s="201" t="s">
        <v>154</v>
      </c>
      <c r="B22" s="206" t="s">
        <v>132</v>
      </c>
      <c r="C22" s="184" t="s">
        <v>39</v>
      </c>
      <c r="D22" s="81" t="s">
        <v>3</v>
      </c>
      <c r="E22" s="87">
        <f>SUM(E23:E25)</f>
        <v>3282.2</v>
      </c>
      <c r="F22" s="87">
        <f>SUM(F23:F26)</f>
        <v>7282.2</v>
      </c>
      <c r="G22" s="87">
        <f>SUM(G23:G25)</f>
        <v>3282.2</v>
      </c>
      <c r="H22" s="87">
        <f>SUM(H23:H25)</f>
        <v>1000</v>
      </c>
      <c r="I22" s="87">
        <f>SUM(I23:I25)</f>
        <v>1000</v>
      </c>
      <c r="J22" s="87">
        <f>SUM(J23:J25)</f>
        <v>1000</v>
      </c>
      <c r="K22" s="87">
        <f>SUM(K23:K25)</f>
        <v>1000</v>
      </c>
      <c r="L22" s="184" t="s">
        <v>66</v>
      </c>
      <c r="M22" s="184" t="s">
        <v>70</v>
      </c>
    </row>
    <row r="23" spans="1:13" s="53" customFormat="1" ht="38.25" customHeight="1">
      <c r="A23" s="202"/>
      <c r="B23" s="207"/>
      <c r="C23" s="185"/>
      <c r="D23" s="88" t="s">
        <v>13</v>
      </c>
      <c r="E23" s="87">
        <v>0</v>
      </c>
      <c r="F23" s="87">
        <f>SUM(G23:K23)</f>
        <v>0</v>
      </c>
      <c r="G23" s="76">
        <v>0</v>
      </c>
      <c r="H23" s="76">
        <v>0</v>
      </c>
      <c r="I23" s="76">
        <v>0</v>
      </c>
      <c r="J23" s="76">
        <v>0</v>
      </c>
      <c r="K23" s="76">
        <v>0</v>
      </c>
      <c r="L23" s="185"/>
      <c r="M23" s="185"/>
    </row>
    <row r="24" spans="1:13" s="55" customFormat="1" ht="38.25" customHeight="1">
      <c r="A24" s="202"/>
      <c r="B24" s="207"/>
      <c r="C24" s="185"/>
      <c r="D24" s="81" t="s">
        <v>4</v>
      </c>
      <c r="E24" s="87">
        <v>0</v>
      </c>
      <c r="F24" s="87">
        <f>SUM(G24:K24)</f>
        <v>0</v>
      </c>
      <c r="G24" s="76">
        <v>0</v>
      </c>
      <c r="H24" s="76">
        <v>0</v>
      </c>
      <c r="I24" s="76">
        <v>0</v>
      </c>
      <c r="J24" s="76">
        <v>0</v>
      </c>
      <c r="K24" s="76">
        <v>0</v>
      </c>
      <c r="L24" s="185"/>
      <c r="M24" s="185"/>
    </row>
    <row r="25" spans="1:13" s="53" customFormat="1" ht="38.25">
      <c r="A25" s="202"/>
      <c r="B25" s="207"/>
      <c r="C25" s="185"/>
      <c r="D25" s="81" t="s">
        <v>40</v>
      </c>
      <c r="E25" s="87">
        <f>G25</f>
        <v>3282.2</v>
      </c>
      <c r="F25" s="76">
        <f>SUM(G25:K25)</f>
        <v>7282.2</v>
      </c>
      <c r="G25" s="76">
        <v>3282.2</v>
      </c>
      <c r="H25" s="76">
        <v>1000</v>
      </c>
      <c r="I25" s="76">
        <v>1000</v>
      </c>
      <c r="J25" s="76">
        <v>1000</v>
      </c>
      <c r="K25" s="76">
        <v>1000</v>
      </c>
      <c r="L25" s="185"/>
      <c r="M25" s="185"/>
    </row>
    <row r="26" spans="1:13" s="53" customFormat="1" ht="24" customHeight="1">
      <c r="A26" s="203"/>
      <c r="B26" s="208"/>
      <c r="C26" s="186"/>
      <c r="D26" s="81" t="s">
        <v>14</v>
      </c>
      <c r="E26" s="87">
        <v>0</v>
      </c>
      <c r="F26" s="87">
        <v>0</v>
      </c>
      <c r="G26" s="87">
        <v>0</v>
      </c>
      <c r="H26" s="87">
        <v>0</v>
      </c>
      <c r="I26" s="87">
        <v>0</v>
      </c>
      <c r="J26" s="87">
        <v>0</v>
      </c>
      <c r="K26" s="87">
        <v>0</v>
      </c>
      <c r="L26" s="186"/>
      <c r="M26" s="186"/>
    </row>
    <row r="27" spans="1:13" s="55" customFormat="1" ht="141" customHeight="1">
      <c r="A27" s="86" t="s">
        <v>164</v>
      </c>
      <c r="B27" s="80" t="s">
        <v>133</v>
      </c>
      <c r="C27" s="83" t="s">
        <v>39</v>
      </c>
      <c r="D27" s="84">
        <v>0</v>
      </c>
      <c r="E27" s="84">
        <v>0</v>
      </c>
      <c r="F27" s="84">
        <v>0</v>
      </c>
      <c r="G27" s="84">
        <v>0</v>
      </c>
      <c r="H27" s="84">
        <v>0</v>
      </c>
      <c r="I27" s="84">
        <v>0</v>
      </c>
      <c r="J27" s="84">
        <v>0</v>
      </c>
      <c r="K27" s="84">
        <v>0</v>
      </c>
      <c r="L27" s="83" t="s">
        <v>66</v>
      </c>
      <c r="M27" s="83" t="s">
        <v>71</v>
      </c>
    </row>
    <row r="28" spans="1:13" s="55" customFormat="1" ht="55.5" customHeight="1">
      <c r="A28" s="86" t="s">
        <v>165</v>
      </c>
      <c r="B28" s="89" t="s">
        <v>158</v>
      </c>
      <c r="C28" s="83" t="s">
        <v>39</v>
      </c>
      <c r="D28" s="84">
        <v>0</v>
      </c>
      <c r="E28" s="84">
        <v>0</v>
      </c>
      <c r="F28" s="84">
        <v>0</v>
      </c>
      <c r="G28" s="84">
        <v>0</v>
      </c>
      <c r="H28" s="84">
        <v>0</v>
      </c>
      <c r="I28" s="84">
        <v>0</v>
      </c>
      <c r="J28" s="84">
        <v>0</v>
      </c>
      <c r="K28" s="84">
        <v>0</v>
      </c>
      <c r="L28" s="90"/>
      <c r="M28" s="90"/>
    </row>
    <row r="29" spans="1:13" s="55" customFormat="1" ht="57.75" customHeight="1">
      <c r="A29" s="86" t="s">
        <v>166</v>
      </c>
      <c r="B29" s="89" t="s">
        <v>159</v>
      </c>
      <c r="C29" s="83" t="s">
        <v>39</v>
      </c>
      <c r="D29" s="84">
        <v>0</v>
      </c>
      <c r="E29" s="84">
        <v>0</v>
      </c>
      <c r="F29" s="84">
        <v>0</v>
      </c>
      <c r="G29" s="84">
        <v>0</v>
      </c>
      <c r="H29" s="84">
        <v>0</v>
      </c>
      <c r="I29" s="84">
        <v>0</v>
      </c>
      <c r="J29" s="84">
        <v>0</v>
      </c>
      <c r="K29" s="84">
        <v>0</v>
      </c>
      <c r="L29" s="83" t="s">
        <v>66</v>
      </c>
      <c r="M29" s="90" t="s">
        <v>72</v>
      </c>
    </row>
    <row r="30" spans="1:13" s="32" customFormat="1">
      <c r="A30" s="204" t="s">
        <v>48</v>
      </c>
      <c r="B30" s="205"/>
      <c r="C30" s="83" t="s">
        <v>39</v>
      </c>
      <c r="D30" s="83"/>
      <c r="E30" s="91">
        <v>3282.2</v>
      </c>
      <c r="F30" s="91">
        <f>SUM(G30:K30)</f>
        <v>5282.2</v>
      </c>
      <c r="G30" s="91">
        <v>3282.2</v>
      </c>
      <c r="H30" s="91">
        <v>1000</v>
      </c>
      <c r="I30" s="91">
        <v>1000</v>
      </c>
      <c r="J30" s="91">
        <v>0</v>
      </c>
      <c r="K30" s="91">
        <v>0</v>
      </c>
      <c r="L30" s="83"/>
      <c r="M30" s="83"/>
    </row>
    <row r="31" spans="1:13" s="32" customFormat="1" ht="24" customHeight="1">
      <c r="A31" s="217" t="s">
        <v>114</v>
      </c>
      <c r="B31" s="218"/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9"/>
    </row>
    <row r="32" spans="1:13" s="32" customFormat="1">
      <c r="A32" s="198" t="s">
        <v>30</v>
      </c>
      <c r="B32" s="195" t="s">
        <v>160</v>
      </c>
      <c r="C32" s="184" t="s">
        <v>39</v>
      </c>
      <c r="D32" s="89" t="s">
        <v>3</v>
      </c>
      <c r="E32" s="91">
        <v>2845</v>
      </c>
      <c r="F32" s="91">
        <f>SUM(G32:K32)</f>
        <v>8535</v>
      </c>
      <c r="G32" s="91">
        <v>2845</v>
      </c>
      <c r="H32" s="91">
        <v>2845</v>
      </c>
      <c r="I32" s="91">
        <v>2845</v>
      </c>
      <c r="J32" s="91">
        <v>0</v>
      </c>
      <c r="K32" s="92">
        <v>0</v>
      </c>
      <c r="L32" s="212"/>
      <c r="M32" s="184"/>
    </row>
    <row r="33" spans="1:13" s="32" customFormat="1" ht="25.5">
      <c r="A33" s="199"/>
      <c r="B33" s="196"/>
      <c r="C33" s="185"/>
      <c r="D33" s="93" t="s">
        <v>13</v>
      </c>
      <c r="E33" s="87">
        <v>0</v>
      </c>
      <c r="F33" s="87">
        <f>SUM(G33:K33)</f>
        <v>0</v>
      </c>
      <c r="G33" s="87">
        <v>0</v>
      </c>
      <c r="H33" s="87">
        <v>0</v>
      </c>
      <c r="I33" s="87">
        <v>0</v>
      </c>
      <c r="J33" s="87">
        <v>0</v>
      </c>
      <c r="K33" s="94">
        <v>0</v>
      </c>
      <c r="L33" s="212"/>
      <c r="M33" s="185"/>
    </row>
    <row r="34" spans="1:13" s="32" customFormat="1" ht="25.5">
      <c r="A34" s="199"/>
      <c r="B34" s="196"/>
      <c r="C34" s="185"/>
      <c r="D34" s="93" t="s">
        <v>4</v>
      </c>
      <c r="E34" s="87">
        <v>2845</v>
      </c>
      <c r="F34" s="87">
        <f>SUM(G34:K34)</f>
        <v>8535</v>
      </c>
      <c r="G34" s="87">
        <v>2845</v>
      </c>
      <c r="H34" s="87">
        <v>2845</v>
      </c>
      <c r="I34" s="87">
        <v>2845</v>
      </c>
      <c r="J34" s="87">
        <v>0</v>
      </c>
      <c r="K34" s="94">
        <v>0</v>
      </c>
      <c r="L34" s="212"/>
      <c r="M34" s="185"/>
    </row>
    <row r="35" spans="1:13" s="32" customFormat="1" ht="38.25">
      <c r="A35" s="199"/>
      <c r="B35" s="196"/>
      <c r="C35" s="185"/>
      <c r="D35" s="93" t="s">
        <v>40</v>
      </c>
      <c r="E35" s="87">
        <v>0</v>
      </c>
      <c r="F35" s="87">
        <v>0</v>
      </c>
      <c r="G35" s="87">
        <v>0</v>
      </c>
      <c r="H35" s="87">
        <v>0</v>
      </c>
      <c r="I35" s="87">
        <f>H35</f>
        <v>0</v>
      </c>
      <c r="J35" s="87">
        <f>I35</f>
        <v>0</v>
      </c>
      <c r="K35" s="94">
        <f>J35</f>
        <v>0</v>
      </c>
      <c r="L35" s="212"/>
      <c r="M35" s="185"/>
    </row>
    <row r="36" spans="1:13" s="32" customFormat="1" ht="23.25" customHeight="1">
      <c r="A36" s="200"/>
      <c r="B36" s="197"/>
      <c r="C36" s="186"/>
      <c r="D36" s="93" t="s">
        <v>14</v>
      </c>
      <c r="E36" s="87">
        <f>E41</f>
        <v>0</v>
      </c>
      <c r="F36" s="87">
        <f>SUM(G36:K36)</f>
        <v>0</v>
      </c>
      <c r="G36" s="87">
        <f>G41</f>
        <v>0</v>
      </c>
      <c r="H36" s="87">
        <f>H41</f>
        <v>0</v>
      </c>
      <c r="I36" s="87">
        <f>I41</f>
        <v>0</v>
      </c>
      <c r="J36" s="87">
        <f>J41</f>
        <v>0</v>
      </c>
      <c r="K36" s="87">
        <f>K41</f>
        <v>0</v>
      </c>
      <c r="L36" s="184"/>
      <c r="M36" s="185"/>
    </row>
    <row r="37" spans="1:13" s="32" customFormat="1" ht="38.25" customHeight="1">
      <c r="A37" s="201" t="s">
        <v>144</v>
      </c>
      <c r="B37" s="213" t="s">
        <v>119</v>
      </c>
      <c r="C37" s="184" t="s">
        <v>39</v>
      </c>
      <c r="D37" s="93" t="s">
        <v>3</v>
      </c>
      <c r="E37" s="87">
        <v>2845</v>
      </c>
      <c r="F37" s="87">
        <f>SUM(G37:K37)</f>
        <v>8535</v>
      </c>
      <c r="G37" s="87">
        <v>2845</v>
      </c>
      <c r="H37" s="87">
        <v>2845</v>
      </c>
      <c r="I37" s="87">
        <v>2845</v>
      </c>
      <c r="J37" s="87">
        <v>0</v>
      </c>
      <c r="K37" s="94">
        <v>0</v>
      </c>
      <c r="L37" s="216" t="s">
        <v>66</v>
      </c>
      <c r="M37" s="216" t="s">
        <v>73</v>
      </c>
    </row>
    <row r="38" spans="1:13" s="32" customFormat="1" ht="31.5" customHeight="1">
      <c r="A38" s="202"/>
      <c r="B38" s="214"/>
      <c r="C38" s="185"/>
      <c r="D38" s="93" t="s">
        <v>13</v>
      </c>
      <c r="E38" s="87">
        <v>0</v>
      </c>
      <c r="F38" s="87">
        <f>SUM(G38:K38)</f>
        <v>0</v>
      </c>
      <c r="G38" s="87">
        <v>0</v>
      </c>
      <c r="H38" s="87">
        <v>0</v>
      </c>
      <c r="I38" s="87">
        <v>0</v>
      </c>
      <c r="J38" s="87">
        <v>0</v>
      </c>
      <c r="K38" s="94">
        <v>0</v>
      </c>
      <c r="L38" s="216"/>
      <c r="M38" s="216"/>
    </row>
    <row r="39" spans="1:13" s="41" customFormat="1" ht="46.5" customHeight="1">
      <c r="A39" s="202"/>
      <c r="B39" s="214"/>
      <c r="C39" s="185"/>
      <c r="D39" s="93" t="s">
        <v>4</v>
      </c>
      <c r="E39" s="87">
        <v>2845</v>
      </c>
      <c r="F39" s="87">
        <f>SUM(G39:K39)</f>
        <v>8535</v>
      </c>
      <c r="G39" s="87">
        <v>2845</v>
      </c>
      <c r="H39" s="87">
        <v>2845</v>
      </c>
      <c r="I39" s="87">
        <v>2845</v>
      </c>
      <c r="J39" s="87">
        <v>0</v>
      </c>
      <c r="K39" s="94">
        <v>0</v>
      </c>
      <c r="L39" s="216"/>
      <c r="M39" s="216"/>
    </row>
    <row r="40" spans="1:13" s="44" customFormat="1" ht="62.25" customHeight="1">
      <c r="A40" s="202"/>
      <c r="B40" s="214"/>
      <c r="C40" s="185"/>
      <c r="D40" s="93" t="s">
        <v>40</v>
      </c>
      <c r="E40" s="87">
        <v>0</v>
      </c>
      <c r="F40" s="87">
        <v>0</v>
      </c>
      <c r="G40" s="87">
        <v>0</v>
      </c>
      <c r="H40" s="87">
        <v>0</v>
      </c>
      <c r="I40" s="87">
        <f t="shared" ref="I40:K43" si="0">H40</f>
        <v>0</v>
      </c>
      <c r="J40" s="87">
        <f t="shared" si="0"/>
        <v>0</v>
      </c>
      <c r="K40" s="94">
        <f t="shared" si="0"/>
        <v>0</v>
      </c>
      <c r="L40" s="216"/>
      <c r="M40" s="216"/>
    </row>
    <row r="41" spans="1:13" s="41" customFormat="1" ht="75.75" customHeight="1">
      <c r="A41" s="203"/>
      <c r="B41" s="215"/>
      <c r="C41" s="186"/>
      <c r="D41" s="93" t="s">
        <v>14</v>
      </c>
      <c r="E41" s="87">
        <v>0</v>
      </c>
      <c r="F41" s="87">
        <v>0</v>
      </c>
      <c r="G41" s="87">
        <v>0</v>
      </c>
      <c r="H41" s="87">
        <v>0</v>
      </c>
      <c r="I41" s="87">
        <f t="shared" si="0"/>
        <v>0</v>
      </c>
      <c r="J41" s="87">
        <f t="shared" si="0"/>
        <v>0</v>
      </c>
      <c r="K41" s="94">
        <f t="shared" si="0"/>
        <v>0</v>
      </c>
      <c r="L41" s="216"/>
      <c r="M41" s="216"/>
    </row>
    <row r="42" spans="1:13" s="55" customFormat="1" ht="90" customHeight="1">
      <c r="A42" s="82" t="s">
        <v>35</v>
      </c>
      <c r="B42" s="80" t="s">
        <v>161</v>
      </c>
      <c r="C42" s="83" t="s">
        <v>39</v>
      </c>
      <c r="D42" s="87">
        <v>0</v>
      </c>
      <c r="E42" s="87">
        <v>0</v>
      </c>
      <c r="F42" s="87">
        <v>0</v>
      </c>
      <c r="G42" s="87">
        <v>0</v>
      </c>
      <c r="H42" s="87">
        <v>0</v>
      </c>
      <c r="I42" s="87">
        <f t="shared" si="0"/>
        <v>0</v>
      </c>
      <c r="J42" s="87">
        <f t="shared" si="0"/>
        <v>0</v>
      </c>
      <c r="K42" s="94">
        <f t="shared" si="0"/>
        <v>0</v>
      </c>
      <c r="L42" s="90"/>
      <c r="M42" s="90"/>
    </row>
    <row r="43" spans="1:13" s="55" customFormat="1" ht="76.5" customHeight="1">
      <c r="A43" s="106" t="s">
        <v>145</v>
      </c>
      <c r="B43" s="95" t="s">
        <v>136</v>
      </c>
      <c r="C43" s="83" t="s">
        <v>39</v>
      </c>
      <c r="D43" s="87">
        <v>0</v>
      </c>
      <c r="E43" s="87">
        <v>0</v>
      </c>
      <c r="F43" s="87">
        <v>0</v>
      </c>
      <c r="G43" s="87">
        <v>0</v>
      </c>
      <c r="H43" s="87">
        <v>0</v>
      </c>
      <c r="I43" s="87">
        <f t="shared" si="0"/>
        <v>0</v>
      </c>
      <c r="J43" s="87">
        <f t="shared" si="0"/>
        <v>0</v>
      </c>
      <c r="K43" s="94">
        <f t="shared" si="0"/>
        <v>0</v>
      </c>
      <c r="L43" s="96" t="s">
        <v>66</v>
      </c>
      <c r="M43" s="96" t="s">
        <v>74</v>
      </c>
    </row>
    <row r="44" spans="1:13" s="32" customFormat="1">
      <c r="A44" s="226" t="s">
        <v>49</v>
      </c>
      <c r="B44" s="227"/>
      <c r="C44" s="184" t="s">
        <v>39</v>
      </c>
      <c r="D44" s="17" t="s">
        <v>3</v>
      </c>
      <c r="E44" s="91">
        <f>E32</f>
        <v>2845</v>
      </c>
      <c r="F44" s="91">
        <f t="shared" ref="F44:K44" si="1">F32</f>
        <v>8535</v>
      </c>
      <c r="G44" s="91">
        <f t="shared" si="1"/>
        <v>2845</v>
      </c>
      <c r="H44" s="91">
        <f t="shared" si="1"/>
        <v>2845</v>
      </c>
      <c r="I44" s="91">
        <f t="shared" si="1"/>
        <v>2845</v>
      </c>
      <c r="J44" s="91">
        <f t="shared" si="1"/>
        <v>0</v>
      </c>
      <c r="K44" s="91">
        <f t="shared" si="1"/>
        <v>0</v>
      </c>
      <c r="L44" s="209"/>
      <c r="M44" s="212"/>
    </row>
    <row r="45" spans="1:13" s="32" customFormat="1" ht="25.5">
      <c r="A45" s="228"/>
      <c r="B45" s="229"/>
      <c r="C45" s="185"/>
      <c r="D45" s="83" t="s">
        <v>13</v>
      </c>
      <c r="E45" s="87">
        <f t="shared" ref="E45:K45" si="2">E34</f>
        <v>2845</v>
      </c>
      <c r="F45" s="87">
        <f t="shared" si="2"/>
        <v>8535</v>
      </c>
      <c r="G45" s="87">
        <f t="shared" si="2"/>
        <v>2845</v>
      </c>
      <c r="H45" s="87">
        <f t="shared" si="2"/>
        <v>2845</v>
      </c>
      <c r="I45" s="87">
        <f t="shared" si="2"/>
        <v>2845</v>
      </c>
      <c r="J45" s="87">
        <f t="shared" si="2"/>
        <v>0</v>
      </c>
      <c r="K45" s="87">
        <f t="shared" si="2"/>
        <v>0</v>
      </c>
      <c r="L45" s="210"/>
      <c r="M45" s="212"/>
    </row>
    <row r="46" spans="1:13" s="55" customFormat="1" ht="25.5">
      <c r="A46" s="228"/>
      <c r="B46" s="229"/>
      <c r="C46" s="185"/>
      <c r="D46" s="83" t="s">
        <v>4</v>
      </c>
      <c r="E46" s="87">
        <f>E34</f>
        <v>2845</v>
      </c>
      <c r="F46" s="87">
        <f t="shared" ref="F46:K46" si="3">F34</f>
        <v>8535</v>
      </c>
      <c r="G46" s="87">
        <f t="shared" si="3"/>
        <v>2845</v>
      </c>
      <c r="H46" s="87">
        <f t="shared" si="3"/>
        <v>2845</v>
      </c>
      <c r="I46" s="87">
        <f t="shared" si="3"/>
        <v>2845</v>
      </c>
      <c r="J46" s="87">
        <f t="shared" si="3"/>
        <v>0</v>
      </c>
      <c r="K46" s="87">
        <f t="shared" si="3"/>
        <v>0</v>
      </c>
      <c r="L46" s="210"/>
      <c r="M46" s="212"/>
    </row>
    <row r="47" spans="1:13" s="32" customFormat="1" ht="38.25">
      <c r="A47" s="228"/>
      <c r="B47" s="229"/>
      <c r="C47" s="185"/>
      <c r="D47" s="83" t="s">
        <v>40</v>
      </c>
      <c r="E47" s="87">
        <f t="shared" ref="E47:K47" si="4">E35</f>
        <v>0</v>
      </c>
      <c r="F47" s="87">
        <f t="shared" si="4"/>
        <v>0</v>
      </c>
      <c r="G47" s="87">
        <f t="shared" si="4"/>
        <v>0</v>
      </c>
      <c r="H47" s="87">
        <f t="shared" si="4"/>
        <v>0</v>
      </c>
      <c r="I47" s="87">
        <f t="shared" si="4"/>
        <v>0</v>
      </c>
      <c r="J47" s="87">
        <f t="shared" si="4"/>
        <v>0</v>
      </c>
      <c r="K47" s="87">
        <f t="shared" si="4"/>
        <v>0</v>
      </c>
      <c r="L47" s="210"/>
      <c r="M47" s="212"/>
    </row>
    <row r="48" spans="1:13" s="32" customFormat="1" ht="25.5">
      <c r="A48" s="230"/>
      <c r="B48" s="231"/>
      <c r="C48" s="186"/>
      <c r="D48" s="83" t="s">
        <v>14</v>
      </c>
      <c r="E48" s="87">
        <f t="shared" ref="E48:K48" si="5">E36</f>
        <v>0</v>
      </c>
      <c r="F48" s="87">
        <f t="shared" si="5"/>
        <v>0</v>
      </c>
      <c r="G48" s="87">
        <f t="shared" si="5"/>
        <v>0</v>
      </c>
      <c r="H48" s="87">
        <f t="shared" si="5"/>
        <v>0</v>
      </c>
      <c r="I48" s="87">
        <f t="shared" si="5"/>
        <v>0</v>
      </c>
      <c r="J48" s="87">
        <f t="shared" si="5"/>
        <v>0</v>
      </c>
      <c r="K48" s="87">
        <f t="shared" si="5"/>
        <v>0</v>
      </c>
      <c r="L48" s="211"/>
      <c r="M48" s="212"/>
    </row>
    <row r="49" spans="1:13" s="32" customFormat="1">
      <c r="A49" s="209" t="s">
        <v>6</v>
      </c>
      <c r="B49" s="222"/>
      <c r="C49" s="212" t="s">
        <v>39</v>
      </c>
      <c r="D49" s="83" t="s">
        <v>5</v>
      </c>
      <c r="E49" s="87">
        <f>SUM(E50:E53)</f>
        <v>6127.2</v>
      </c>
      <c r="F49" s="87">
        <f>SUM(G49:K49)</f>
        <v>15817.2</v>
      </c>
      <c r="G49" s="87">
        <f>SUM(G50:G53)</f>
        <v>6127.2</v>
      </c>
      <c r="H49" s="87">
        <f>SUM(H50:H53)</f>
        <v>3845</v>
      </c>
      <c r="I49" s="87">
        <f>SUM(I50:I53)</f>
        <v>3845</v>
      </c>
      <c r="J49" s="87">
        <f>SUM(J50:J53)</f>
        <v>1000</v>
      </c>
      <c r="K49" s="87">
        <f>SUM(K50:K53)</f>
        <v>1000</v>
      </c>
      <c r="L49" s="209"/>
      <c r="M49" s="222"/>
    </row>
    <row r="50" spans="1:13" s="32" customFormat="1" ht="30.75" customHeight="1">
      <c r="A50" s="210"/>
      <c r="B50" s="223"/>
      <c r="C50" s="212"/>
      <c r="D50" s="83" t="s">
        <v>13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210"/>
      <c r="M50" s="223"/>
    </row>
    <row r="51" spans="1:13" s="55" customFormat="1" ht="30.75" customHeight="1">
      <c r="A51" s="210"/>
      <c r="B51" s="223"/>
      <c r="C51" s="212"/>
      <c r="D51" s="83" t="s">
        <v>4</v>
      </c>
      <c r="E51" s="87">
        <f>G51</f>
        <v>2845</v>
      </c>
      <c r="F51" s="87">
        <f>SUM(G51:K51)</f>
        <v>8535</v>
      </c>
      <c r="G51" s="87">
        <v>2845</v>
      </c>
      <c r="H51" s="87">
        <v>2845</v>
      </c>
      <c r="I51" s="87">
        <v>2845</v>
      </c>
      <c r="J51" s="87">
        <v>0</v>
      </c>
      <c r="K51" s="87">
        <v>0</v>
      </c>
      <c r="L51" s="210"/>
      <c r="M51" s="223"/>
    </row>
    <row r="52" spans="1:13" s="32" customFormat="1" ht="38.25">
      <c r="A52" s="210"/>
      <c r="B52" s="223"/>
      <c r="C52" s="212"/>
      <c r="D52" s="83" t="s">
        <v>40</v>
      </c>
      <c r="E52" s="87">
        <f>E30</f>
        <v>3282.2</v>
      </c>
      <c r="F52" s="87">
        <f>SUM(G52:K52)</f>
        <v>7282.2</v>
      </c>
      <c r="G52" s="87">
        <v>3282.2</v>
      </c>
      <c r="H52" s="87">
        <v>1000</v>
      </c>
      <c r="I52" s="87">
        <v>1000</v>
      </c>
      <c r="J52" s="87">
        <v>1000</v>
      </c>
      <c r="K52" s="87">
        <v>1000</v>
      </c>
      <c r="L52" s="210"/>
      <c r="M52" s="223"/>
    </row>
    <row r="53" spans="1:13" s="32" customFormat="1" ht="25.5">
      <c r="A53" s="211"/>
      <c r="B53" s="224"/>
      <c r="C53" s="225"/>
      <c r="D53" s="83" t="s">
        <v>14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211"/>
      <c r="M53" s="224"/>
    </row>
    <row r="54" spans="1:13" s="32" customFormat="1">
      <c r="A54" s="26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</row>
    <row r="55" spans="1:13" s="32" customFormat="1" ht="15" customHeight="1">
      <c r="A55" s="24"/>
      <c r="B55" s="21"/>
      <c r="C55" s="21"/>
      <c r="D55" s="21"/>
      <c r="E55" s="21"/>
      <c r="F55" s="47"/>
      <c r="G55" s="25"/>
      <c r="H55" s="21"/>
      <c r="I55" s="21"/>
      <c r="J55" s="21"/>
      <c r="K55" s="21"/>
      <c r="L55" s="21"/>
      <c r="M55" s="21"/>
    </row>
    <row r="56" spans="1:13" s="44" customFormat="1">
      <c r="A56" s="24"/>
      <c r="B56" s="21"/>
      <c r="C56" s="21"/>
      <c r="D56" s="21"/>
      <c r="E56" s="21"/>
      <c r="F56" s="21"/>
      <c r="G56" s="25"/>
      <c r="H56" s="21"/>
      <c r="I56" s="21"/>
      <c r="J56" s="21"/>
      <c r="K56" s="21"/>
      <c r="L56" s="21"/>
      <c r="M56" s="21"/>
    </row>
    <row r="57" spans="1:13" s="32" customFormat="1">
      <c r="A57" s="26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</row>
    <row r="58" spans="1:13" s="32" customFormat="1">
      <c r="A58" s="26"/>
      <c r="B58" s="21"/>
      <c r="C58" s="21"/>
      <c r="D58" s="21"/>
      <c r="E58" s="21"/>
      <c r="F58" s="25"/>
      <c r="G58" s="21"/>
      <c r="H58" s="21"/>
      <c r="I58" s="21"/>
      <c r="J58" s="21"/>
      <c r="K58" s="21"/>
      <c r="L58" s="21"/>
      <c r="M58" s="21"/>
    </row>
    <row r="59" spans="1:13" s="32" customFormat="1">
      <c r="A59" s="26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s="32" customFormat="1" ht="15" customHeight="1">
      <c r="A60" s="26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</row>
    <row r="61" spans="1:13" s="44" customFormat="1">
      <c r="A61" s="26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</row>
    <row r="62" spans="1:13" s="32" customFormat="1">
      <c r="A62" s="26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</row>
    <row r="63" spans="1:13" s="32" customFormat="1">
      <c r="A63" s="26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</row>
    <row r="64" spans="1:13" s="32" customFormat="1">
      <c r="A64" s="26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</row>
    <row r="65" spans="1:13" s="51" customFormat="1" ht="15" customHeight="1">
      <c r="A65" s="26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</row>
    <row r="66" spans="1:13" s="51" customFormat="1">
      <c r="A66" s="26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</row>
    <row r="67" spans="1:13" s="51" customFormat="1">
      <c r="A67" s="26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</row>
    <row r="68" spans="1:13" s="51" customFormat="1">
      <c r="A68" s="26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</row>
    <row r="69" spans="1:13" s="51" customFormat="1">
      <c r="A69" s="26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</row>
    <row r="70" spans="1:13" s="32" customFormat="1" ht="15" customHeight="1">
      <c r="A70" s="26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</row>
    <row r="71" spans="1:13" s="44" customFormat="1">
      <c r="A71" s="26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</row>
    <row r="72" spans="1:13" s="32" customFormat="1">
      <c r="A72" s="26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13" s="32" customFormat="1">
      <c r="A73" s="26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</row>
    <row r="74" spans="1:13" s="32" customFormat="1">
      <c r="A74" s="26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</row>
    <row r="75" spans="1:13" s="32" customFormat="1" ht="15" customHeight="1">
      <c r="A75" s="26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13" s="44" customFormat="1">
      <c r="A76" s="26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</row>
    <row r="77" spans="1:13" s="32" customFormat="1">
      <c r="A77" s="26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</row>
    <row r="78" spans="1:13" s="32" customFormat="1">
      <c r="A78" s="26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</row>
    <row r="79" spans="1:13" s="32" customFormat="1">
      <c r="A79" s="26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</row>
    <row r="80" spans="1:13" s="41" customFormat="1" ht="15" customHeight="1">
      <c r="A80" s="26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</row>
    <row r="81" spans="1:13" s="44" customFormat="1">
      <c r="A81" s="26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</row>
    <row r="82" spans="1:13" s="41" customFormat="1">
      <c r="A82" s="26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</row>
    <row r="83" spans="1:13" s="41" customFormat="1">
      <c r="A83" s="26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</row>
    <row r="84" spans="1:13" s="41" customFormat="1">
      <c r="A84" s="26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</row>
    <row r="85" spans="1:13" s="32" customFormat="1">
      <c r="A85" s="26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</row>
    <row r="86" spans="1:13" s="32" customFormat="1" ht="15" customHeight="1">
      <c r="A86" s="26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</row>
    <row r="87" spans="1:13" s="44" customFormat="1" ht="36" customHeight="1">
      <c r="A87" s="26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</row>
    <row r="88" spans="1:13" s="32" customFormat="1">
      <c r="A88" s="26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</row>
    <row r="89" spans="1:13" s="32" customFormat="1">
      <c r="A89" s="26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</row>
    <row r="90" spans="1:13" s="32" customFormat="1">
      <c r="A90" s="26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</row>
    <row r="91" spans="1:13" s="32" customFormat="1" ht="15" customHeight="1">
      <c r="A91" s="26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</row>
    <row r="92" spans="1:13" s="44" customFormat="1">
      <c r="A92" s="26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</row>
    <row r="93" spans="1:13" s="32" customFormat="1">
      <c r="A93" s="26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</row>
    <row r="94" spans="1:13" s="32" customFormat="1">
      <c r="A94" s="26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</row>
    <row r="95" spans="1:13" s="32" customFormat="1">
      <c r="A95" s="26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</row>
    <row r="96" spans="1:13" s="32" customFormat="1" ht="15" customHeight="1">
      <c r="A96" s="26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</row>
    <row r="97" spans="1:13" s="44" customFormat="1">
      <c r="A97" s="26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</row>
    <row r="98" spans="1:13" s="32" customFormat="1">
      <c r="A98" s="26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</row>
    <row r="99" spans="1:13" s="32" customFormat="1">
      <c r="A99" s="26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</row>
    <row r="100" spans="1:13" s="32" customFormat="1">
      <c r="A100" s="26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</row>
    <row r="101" spans="1:13" s="32" customFormat="1" ht="15" customHeight="1">
      <c r="A101" s="26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</row>
    <row r="102" spans="1:13" s="44" customFormat="1">
      <c r="A102" s="26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</row>
    <row r="103" spans="1:13" s="32" customFormat="1">
      <c r="A103" s="26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</row>
    <row r="104" spans="1:13" s="32" customFormat="1">
      <c r="A104" s="26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</row>
    <row r="105" spans="1:13" s="32" customFormat="1">
      <c r="A105" s="26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</row>
    <row r="106" spans="1:13" s="32" customFormat="1" ht="15" customHeight="1">
      <c r="A106" s="26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</row>
    <row r="107" spans="1:13" s="44" customFormat="1">
      <c r="A107" s="26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</row>
    <row r="108" spans="1:13" s="32" customFormat="1">
      <c r="A108" s="26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</row>
    <row r="109" spans="1:13" s="32" customFormat="1">
      <c r="A109" s="26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</row>
    <row r="110" spans="1:13" s="32" customFormat="1">
      <c r="A110" s="26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</row>
    <row r="111" spans="1:13" s="32" customFormat="1" ht="15" customHeight="1">
      <c r="A111" s="26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</row>
    <row r="112" spans="1:13" s="44" customFormat="1">
      <c r="A112" s="26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</row>
    <row r="113" spans="1:15" s="32" customFormat="1">
      <c r="A113" s="26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</row>
    <row r="114" spans="1:15" s="32" customFormat="1">
      <c r="A114" s="26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O114" s="38" t="s">
        <v>44</v>
      </c>
    </row>
    <row r="115" spans="1:15" s="32" customFormat="1">
      <c r="A115" s="26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</row>
    <row r="116" spans="1:15" s="32" customFormat="1" ht="15" customHeight="1">
      <c r="A116" s="26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</row>
    <row r="117" spans="1:15" s="44" customFormat="1">
      <c r="A117" s="26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</row>
    <row r="118" spans="1:15" s="32" customFormat="1">
      <c r="A118" s="26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</row>
    <row r="119" spans="1:15" s="32" customFormat="1">
      <c r="A119" s="26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</row>
    <row r="120" spans="1:15" s="32" customFormat="1">
      <c r="A120" s="26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</row>
    <row r="121" spans="1:15" s="32" customFormat="1" ht="15" customHeight="1">
      <c r="A121" s="26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</row>
    <row r="122" spans="1:15" s="44" customFormat="1">
      <c r="A122" s="26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</row>
    <row r="123" spans="1:15" s="32" customFormat="1">
      <c r="A123" s="26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</row>
    <row r="124" spans="1:15" s="32" customFormat="1">
      <c r="A124" s="26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</row>
    <row r="125" spans="1:15" s="32" customFormat="1">
      <c r="A125" s="26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</row>
    <row r="126" spans="1:15" s="32" customFormat="1" ht="15" customHeight="1">
      <c r="A126" s="26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</row>
    <row r="127" spans="1:15" s="44" customFormat="1">
      <c r="A127" s="26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</row>
    <row r="128" spans="1:15" s="32" customFormat="1">
      <c r="A128" s="26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</row>
    <row r="129" spans="1:13" s="32" customFormat="1">
      <c r="A129" s="26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</row>
    <row r="130" spans="1:13" s="32" customFormat="1">
      <c r="A130" s="26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</row>
    <row r="131" spans="1:13" s="32" customFormat="1" ht="15" customHeight="1">
      <c r="A131" s="26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</row>
    <row r="132" spans="1:13" s="46" customFormat="1">
      <c r="A132" s="26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</row>
    <row r="133" spans="1:13" s="32" customFormat="1">
      <c r="A133" s="26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</row>
    <row r="134" spans="1:13" s="32" customFormat="1">
      <c r="A134" s="26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</row>
    <row r="135" spans="1:13" s="32" customFormat="1">
      <c r="A135" s="26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</row>
    <row r="136" spans="1:13" s="32" customFormat="1" ht="15" customHeight="1">
      <c r="A136" s="26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</row>
    <row r="137" spans="1:13" s="46" customFormat="1">
      <c r="A137" s="26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</row>
    <row r="138" spans="1:13" s="32" customFormat="1">
      <c r="A138" s="26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</row>
    <row r="139" spans="1:13" s="32" customFormat="1">
      <c r="A139" s="26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</row>
    <row r="140" spans="1:13" s="32" customFormat="1">
      <c r="A140" s="26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</row>
    <row r="141" spans="1:13" s="32" customFormat="1" ht="15" customHeight="1">
      <c r="A141" s="26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</row>
    <row r="142" spans="1:13" s="46" customFormat="1">
      <c r="A142" s="26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</row>
    <row r="143" spans="1:13" s="32" customFormat="1">
      <c r="A143" s="26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</row>
    <row r="144" spans="1:13" s="32" customFormat="1">
      <c r="A144" s="26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</row>
    <row r="145" spans="1:15" s="32" customFormat="1">
      <c r="A145" s="26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</row>
    <row r="146" spans="1:15" s="32" customFormat="1" ht="15" customHeight="1">
      <c r="A146" s="26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</row>
    <row r="147" spans="1:15" s="46" customFormat="1">
      <c r="A147" s="26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</row>
    <row r="148" spans="1:15" s="32" customFormat="1">
      <c r="A148" s="26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</row>
    <row r="149" spans="1:15" s="32" customFormat="1">
      <c r="A149" s="26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O149" s="38"/>
    </row>
    <row r="150" spans="1:15" s="32" customFormat="1">
      <c r="A150" s="26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</row>
    <row r="151" spans="1:15" s="50" customFormat="1" ht="15" customHeight="1">
      <c r="A151" s="26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</row>
    <row r="152" spans="1:15" s="50" customFormat="1">
      <c r="A152" s="26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</row>
    <row r="153" spans="1:15" s="50" customFormat="1">
      <c r="A153" s="26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</row>
    <row r="154" spans="1:15" s="50" customFormat="1">
      <c r="A154" s="26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</row>
    <row r="155" spans="1:15" s="50" customFormat="1">
      <c r="A155" s="26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</row>
    <row r="156" spans="1:15" s="41" customFormat="1" ht="15" customHeight="1">
      <c r="A156" s="26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</row>
    <row r="157" spans="1:15" s="46" customFormat="1">
      <c r="A157" s="26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</row>
    <row r="158" spans="1:15" s="41" customFormat="1">
      <c r="A158" s="26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</row>
    <row r="159" spans="1:15" s="41" customFormat="1">
      <c r="A159" s="26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</row>
    <row r="160" spans="1:15" s="41" customFormat="1">
      <c r="A160" s="26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</row>
    <row r="161" spans="1:13" s="32" customFormat="1">
      <c r="A161" s="26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</row>
    <row r="162" spans="1:13" s="32" customFormat="1" ht="15" customHeight="1">
      <c r="A162" s="26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</row>
    <row r="163" spans="1:13" s="46" customFormat="1">
      <c r="A163" s="26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</row>
    <row r="164" spans="1:13" s="32" customFormat="1">
      <c r="A164" s="26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</row>
    <row r="165" spans="1:13" s="32" customFormat="1">
      <c r="A165" s="26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</row>
    <row r="166" spans="1:13" s="32" customFormat="1">
      <c r="A166" s="26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</row>
    <row r="167" spans="1:13" s="32" customFormat="1" ht="15" customHeight="1">
      <c r="A167" s="26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</row>
    <row r="168" spans="1:13" s="46" customFormat="1">
      <c r="A168" s="26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</row>
    <row r="169" spans="1:13" s="32" customFormat="1">
      <c r="A169" s="26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</row>
    <row r="170" spans="1:13" s="32" customFormat="1">
      <c r="A170" s="26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</row>
    <row r="171" spans="1:13" s="32" customFormat="1" ht="84" customHeight="1">
      <c r="A171" s="26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</row>
    <row r="172" spans="1:13" s="32" customFormat="1" ht="15" customHeight="1">
      <c r="A172" s="26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</row>
    <row r="173" spans="1:13" s="46" customFormat="1" ht="33" customHeight="1">
      <c r="A173" s="26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</row>
    <row r="174" spans="1:13" s="32" customFormat="1">
      <c r="A174" s="26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</row>
    <row r="175" spans="1:13" s="32" customFormat="1">
      <c r="A175" s="26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</row>
    <row r="176" spans="1:13" s="32" customFormat="1">
      <c r="A176" s="26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</row>
    <row r="177" spans="1:39" s="32" customFormat="1" ht="15" customHeight="1">
      <c r="A177" s="26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</row>
    <row r="178" spans="1:39" s="46" customFormat="1">
      <c r="A178" s="26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</row>
    <row r="179" spans="1:39" s="32" customFormat="1">
      <c r="A179" s="26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</row>
    <row r="180" spans="1:39" s="32" customFormat="1">
      <c r="A180" s="26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</row>
    <row r="181" spans="1:39" s="32" customFormat="1" ht="72" customHeight="1">
      <c r="A181" s="26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</row>
    <row r="182" spans="1:39" s="41" customFormat="1" ht="15" customHeight="1">
      <c r="A182" s="26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</row>
    <row r="183" spans="1:39" s="46" customFormat="1">
      <c r="A183" s="26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</row>
    <row r="184" spans="1:39" s="41" customFormat="1">
      <c r="A184" s="26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</row>
    <row r="185" spans="1:39" s="41" customFormat="1">
      <c r="A185" s="26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</row>
    <row r="186" spans="1:39" s="41" customFormat="1">
      <c r="A186" s="26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</row>
    <row r="187" spans="1:39" s="32" customFormat="1">
      <c r="A187" s="26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O187" s="27"/>
    </row>
    <row r="188" spans="1:39" s="32" customFormat="1" ht="15" customHeight="1">
      <c r="A188" s="26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O188" s="21"/>
      <c r="P188" s="21"/>
      <c r="Q188" s="21"/>
      <c r="R188" s="21"/>
      <c r="S188" s="25"/>
      <c r="T188" s="220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</row>
    <row r="189" spans="1:39" s="46" customFormat="1">
      <c r="A189" s="26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O189" s="33" t="s">
        <v>42</v>
      </c>
      <c r="P189" s="31" t="s">
        <v>41</v>
      </c>
      <c r="Q189" s="21"/>
      <c r="R189" s="21"/>
      <c r="S189" s="45"/>
      <c r="T189" s="220"/>
      <c r="U189" s="33"/>
    </row>
    <row r="190" spans="1:39" s="32" customFormat="1">
      <c r="A190" s="26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O190" s="21"/>
      <c r="P190" s="21"/>
      <c r="Q190" s="21"/>
      <c r="R190" s="21"/>
      <c r="S190" s="25"/>
      <c r="T190" s="22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</row>
    <row r="191" spans="1:39" s="32" customFormat="1">
      <c r="A191" s="26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O191" s="21"/>
      <c r="P191" s="21"/>
      <c r="Q191" s="21"/>
      <c r="R191" s="21"/>
      <c r="S191" s="25"/>
      <c r="T191" s="25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</row>
    <row r="192" spans="1:39" s="32" customFormat="1">
      <c r="A192" s="26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O192" s="21"/>
      <c r="P192" s="21"/>
      <c r="Q192" s="21"/>
      <c r="R192" s="21"/>
      <c r="S192" s="25"/>
      <c r="T192" s="25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</row>
    <row r="193" spans="1:20" s="48" customFormat="1" ht="15" customHeight="1">
      <c r="A193" s="26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O193" s="21"/>
      <c r="P193" s="21"/>
      <c r="Q193" s="21"/>
      <c r="R193" s="21"/>
      <c r="S193" s="47"/>
      <c r="T193" s="47"/>
    </row>
    <row r="194" spans="1:20" s="48" customFormat="1">
      <c r="A194" s="26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O194" s="21"/>
      <c r="P194" s="21"/>
      <c r="Q194" s="21"/>
      <c r="R194" s="21"/>
      <c r="S194" s="47"/>
      <c r="T194" s="47"/>
    </row>
    <row r="195" spans="1:20" s="48" customFormat="1">
      <c r="A195" s="26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O195" s="21"/>
      <c r="P195" s="21"/>
      <c r="Q195" s="21"/>
      <c r="R195" s="21"/>
      <c r="S195" s="47"/>
      <c r="T195" s="47"/>
    </row>
    <row r="196" spans="1:20" s="48" customFormat="1">
      <c r="A196" s="26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O196" s="21"/>
      <c r="P196" s="21"/>
      <c r="Q196" s="21"/>
      <c r="R196" s="21"/>
      <c r="S196" s="47"/>
      <c r="T196" s="47"/>
    </row>
    <row r="197" spans="1:20" s="48" customFormat="1">
      <c r="A197" s="26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O197" s="21"/>
      <c r="P197" s="21"/>
      <c r="Q197" s="21"/>
      <c r="R197" s="21"/>
      <c r="S197" s="47"/>
      <c r="T197" s="47"/>
    </row>
    <row r="198" spans="1:20" s="48" customFormat="1" ht="15" customHeight="1">
      <c r="A198" s="26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O198" s="21"/>
      <c r="P198" s="21"/>
      <c r="Q198" s="21"/>
      <c r="R198" s="21"/>
      <c r="S198" s="47"/>
      <c r="T198" s="47"/>
    </row>
    <row r="199" spans="1:20" s="48" customFormat="1">
      <c r="A199" s="26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O199" s="21"/>
      <c r="P199" s="21"/>
      <c r="Q199" s="21"/>
      <c r="R199" s="21"/>
      <c r="S199" s="47"/>
      <c r="T199" s="47"/>
    </row>
    <row r="200" spans="1:20" s="48" customFormat="1">
      <c r="A200" s="26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O200" s="21"/>
      <c r="P200" s="21"/>
      <c r="Q200" s="21"/>
      <c r="R200" s="21"/>
      <c r="S200" s="47"/>
      <c r="T200" s="47"/>
    </row>
    <row r="201" spans="1:20" s="48" customFormat="1">
      <c r="A201" s="26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O201" s="21"/>
      <c r="P201" s="21"/>
      <c r="Q201" s="21"/>
      <c r="R201" s="21"/>
      <c r="S201" s="47"/>
      <c r="T201" s="47"/>
    </row>
    <row r="202" spans="1:20" s="48" customFormat="1">
      <c r="A202" s="26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O202" s="21"/>
      <c r="P202" s="21"/>
      <c r="Q202" s="21"/>
      <c r="R202" s="21"/>
      <c r="S202" s="47"/>
      <c r="T202" s="47"/>
    </row>
    <row r="203" spans="1:20" s="48" customFormat="1" ht="15" customHeight="1">
      <c r="A203" s="26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O203" s="21"/>
      <c r="P203" s="21"/>
      <c r="Q203" s="21"/>
      <c r="R203" s="21"/>
      <c r="S203" s="47"/>
      <c r="T203" s="47"/>
    </row>
    <row r="204" spans="1:20" s="48" customFormat="1">
      <c r="A204" s="26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O204" s="21"/>
      <c r="P204" s="21"/>
      <c r="Q204" s="21"/>
      <c r="R204" s="21"/>
      <c r="S204" s="47"/>
      <c r="T204" s="47"/>
    </row>
    <row r="205" spans="1:20" s="48" customFormat="1">
      <c r="A205" s="26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O205" s="21"/>
      <c r="P205" s="21"/>
      <c r="Q205" s="21"/>
      <c r="R205" s="21"/>
      <c r="S205" s="47"/>
      <c r="T205" s="47"/>
    </row>
    <row r="206" spans="1:20" s="48" customFormat="1">
      <c r="A206" s="26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O206" s="21"/>
      <c r="P206" s="21"/>
      <c r="Q206" s="21"/>
      <c r="R206" s="21"/>
      <c r="S206" s="47"/>
      <c r="T206" s="47"/>
    </row>
    <row r="207" spans="1:20" s="48" customFormat="1">
      <c r="A207" s="26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O207" s="21"/>
      <c r="P207" s="21"/>
      <c r="Q207" s="21"/>
      <c r="R207" s="21"/>
      <c r="S207" s="47"/>
      <c r="T207" s="47"/>
    </row>
    <row r="208" spans="1:20" s="48" customFormat="1" ht="14.25" customHeight="1">
      <c r="A208" s="26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O208" s="21"/>
      <c r="P208" s="21"/>
      <c r="Q208" s="21"/>
      <c r="R208" s="21"/>
      <c r="S208" s="47"/>
      <c r="T208" s="47"/>
    </row>
    <row r="209" spans="1:20" s="48" customFormat="1">
      <c r="A209" s="26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O209" s="21"/>
      <c r="P209" s="21"/>
      <c r="Q209" s="21"/>
      <c r="R209" s="21"/>
      <c r="S209" s="47"/>
      <c r="T209" s="47"/>
    </row>
    <row r="210" spans="1:20" s="48" customFormat="1">
      <c r="A210" s="26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O210" s="21"/>
      <c r="P210" s="21"/>
      <c r="Q210" s="21"/>
      <c r="R210" s="21"/>
      <c r="S210" s="47"/>
      <c r="T210" s="47"/>
    </row>
    <row r="211" spans="1:20" s="48" customFormat="1">
      <c r="A211" s="26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O211" s="21"/>
      <c r="P211" s="21"/>
      <c r="Q211" s="21"/>
      <c r="R211" s="21"/>
      <c r="S211" s="47"/>
      <c r="T211" s="47"/>
    </row>
    <row r="212" spans="1:20" s="48" customFormat="1">
      <c r="A212" s="26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O212" s="21"/>
      <c r="P212" s="21"/>
      <c r="Q212" s="21"/>
      <c r="R212" s="21"/>
      <c r="S212" s="47"/>
      <c r="T212" s="47"/>
    </row>
    <row r="213" spans="1:20" s="48" customFormat="1" ht="15" customHeight="1">
      <c r="A213" s="26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O213" s="21"/>
      <c r="P213" s="21"/>
      <c r="Q213" s="21"/>
      <c r="R213" s="21"/>
      <c r="S213" s="47"/>
      <c r="T213" s="47"/>
    </row>
    <row r="214" spans="1:20" s="48" customFormat="1">
      <c r="A214" s="26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O214" s="21"/>
      <c r="P214" s="21"/>
      <c r="Q214" s="21"/>
      <c r="R214" s="21"/>
      <c r="S214" s="47"/>
      <c r="T214" s="47"/>
    </row>
    <row r="215" spans="1:20" s="48" customFormat="1">
      <c r="A215" s="26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O215" s="21"/>
      <c r="P215" s="21"/>
      <c r="Q215" s="21"/>
      <c r="R215" s="21"/>
      <c r="S215" s="47"/>
      <c r="T215" s="47"/>
    </row>
    <row r="216" spans="1:20" s="48" customFormat="1">
      <c r="A216" s="26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O216" s="21"/>
      <c r="P216" s="21"/>
      <c r="Q216" s="21"/>
      <c r="R216" s="21"/>
      <c r="S216" s="47"/>
      <c r="T216" s="47"/>
    </row>
    <row r="217" spans="1:20" s="48" customFormat="1">
      <c r="A217" s="26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O217" s="21"/>
      <c r="P217" s="21"/>
      <c r="Q217" s="21"/>
      <c r="R217" s="21"/>
      <c r="S217" s="47"/>
      <c r="T217" s="47"/>
    </row>
    <row r="218" spans="1:20" s="48" customFormat="1" ht="15" customHeight="1">
      <c r="A218" s="26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O218" s="21"/>
      <c r="P218" s="21"/>
      <c r="Q218" s="21"/>
      <c r="R218" s="21"/>
      <c r="S218" s="47"/>
      <c r="T218" s="47"/>
    </row>
    <row r="219" spans="1:20" s="48" customFormat="1" ht="26.25" customHeight="1">
      <c r="A219" s="26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O219" s="21"/>
      <c r="P219" s="21"/>
      <c r="Q219" s="21"/>
      <c r="R219" s="21"/>
      <c r="S219" s="47"/>
      <c r="T219" s="47"/>
    </row>
    <row r="220" spans="1:20" s="48" customFormat="1" ht="25.5" customHeight="1">
      <c r="A220" s="26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O220" s="21"/>
      <c r="P220" s="21"/>
      <c r="Q220" s="21"/>
      <c r="R220" s="21"/>
      <c r="S220" s="47"/>
      <c r="T220" s="47"/>
    </row>
    <row r="221" spans="1:20" s="48" customFormat="1" ht="45" customHeight="1">
      <c r="A221" s="26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O221" s="21"/>
      <c r="P221" s="21"/>
      <c r="Q221" s="21"/>
      <c r="R221" s="21"/>
      <c r="S221" s="47"/>
      <c r="T221" s="47"/>
    </row>
    <row r="222" spans="1:20" s="48" customFormat="1" ht="21.75" customHeight="1">
      <c r="A222" s="26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O222" s="21"/>
      <c r="P222" s="21"/>
      <c r="Q222" s="21"/>
      <c r="R222" s="21"/>
      <c r="S222" s="47"/>
      <c r="T222" s="47"/>
    </row>
    <row r="223" spans="1:20" s="48" customFormat="1" ht="21.75" customHeight="1">
      <c r="A223" s="26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O223" s="21"/>
      <c r="P223" s="21"/>
      <c r="Q223" s="21"/>
      <c r="R223" s="21"/>
      <c r="S223" s="47"/>
      <c r="T223" s="47"/>
    </row>
    <row r="224" spans="1:20" s="48" customFormat="1" ht="30" customHeight="1">
      <c r="A224" s="26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O224" s="21"/>
      <c r="P224" s="21"/>
      <c r="Q224" s="21"/>
      <c r="R224" s="21"/>
      <c r="S224" s="47"/>
      <c r="T224" s="47"/>
    </row>
    <row r="225" spans="1:20" s="48" customFormat="1" ht="32.25" customHeight="1">
      <c r="A225" s="26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O225" s="21"/>
      <c r="P225" s="21"/>
      <c r="Q225" s="21"/>
      <c r="R225" s="21"/>
      <c r="S225" s="47"/>
      <c r="T225" s="47"/>
    </row>
    <row r="226" spans="1:20" s="48" customFormat="1" ht="41.25" customHeight="1">
      <c r="A226" s="26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O226" s="21"/>
      <c r="P226" s="21"/>
      <c r="Q226" s="21"/>
      <c r="R226" s="21"/>
      <c r="S226" s="47"/>
      <c r="T226" s="47"/>
    </row>
    <row r="227" spans="1:20" s="48" customFormat="1" ht="21.75" customHeight="1">
      <c r="A227" s="26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O227" s="21"/>
      <c r="P227" s="21"/>
      <c r="Q227" s="21"/>
      <c r="R227" s="21"/>
      <c r="S227" s="47"/>
      <c r="T227" s="47"/>
    </row>
    <row r="228" spans="1:20" s="48" customFormat="1" ht="17.25" customHeight="1">
      <c r="A228" s="26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O228" s="21"/>
      <c r="P228" s="21"/>
      <c r="Q228" s="21"/>
      <c r="R228" s="21"/>
      <c r="S228" s="47"/>
      <c r="T228" s="47"/>
    </row>
    <row r="229" spans="1:20" s="48" customFormat="1" ht="30.75" customHeight="1">
      <c r="A229" s="26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O229" s="21"/>
      <c r="P229" s="21"/>
      <c r="Q229" s="21"/>
      <c r="R229" s="21"/>
      <c r="S229" s="47"/>
      <c r="T229" s="47"/>
    </row>
    <row r="230" spans="1:20" s="48" customFormat="1" ht="30" customHeight="1">
      <c r="A230" s="26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O230" s="21"/>
      <c r="P230" s="21"/>
      <c r="Q230" s="21"/>
      <c r="R230" s="21"/>
      <c r="S230" s="47"/>
      <c r="T230" s="47"/>
    </row>
    <row r="231" spans="1:20" s="48" customFormat="1" ht="40.5" customHeight="1">
      <c r="A231" s="26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O231" s="21"/>
      <c r="P231" s="21"/>
      <c r="Q231" s="21"/>
      <c r="R231" s="21"/>
      <c r="S231" s="47"/>
      <c r="T231" s="47"/>
    </row>
    <row r="232" spans="1:20" s="48" customFormat="1" ht="19.5" customHeight="1">
      <c r="A232" s="26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O232" s="21"/>
      <c r="P232" s="21"/>
      <c r="Q232" s="21"/>
      <c r="R232" s="21"/>
      <c r="S232" s="47"/>
      <c r="T232" s="47"/>
    </row>
    <row r="233" spans="1:20" s="48" customFormat="1" ht="15" customHeight="1">
      <c r="A233" s="26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O233" s="21"/>
      <c r="P233" s="21"/>
      <c r="Q233" s="21"/>
      <c r="R233" s="21"/>
      <c r="S233" s="47"/>
      <c r="T233" s="47"/>
    </row>
    <row r="234" spans="1:20" s="48" customFormat="1" ht="30" customHeight="1">
      <c r="A234" s="26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O234" s="21"/>
      <c r="P234" s="21"/>
      <c r="Q234" s="21"/>
      <c r="R234" s="21"/>
      <c r="S234" s="47"/>
      <c r="T234" s="47"/>
    </row>
    <row r="235" spans="1:20" s="48" customFormat="1" ht="33" customHeight="1">
      <c r="A235" s="26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O235" s="21"/>
      <c r="P235" s="21"/>
      <c r="Q235" s="21"/>
      <c r="R235" s="21"/>
      <c r="S235" s="47"/>
      <c r="T235" s="47"/>
    </row>
    <row r="236" spans="1:20" s="48" customFormat="1" ht="39" customHeight="1">
      <c r="A236" s="26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O236" s="21"/>
      <c r="P236" s="21"/>
      <c r="Q236" s="21"/>
      <c r="R236" s="21"/>
      <c r="S236" s="47"/>
      <c r="T236" s="47"/>
    </row>
    <row r="237" spans="1:20" s="48" customFormat="1" ht="20.25" customHeight="1">
      <c r="A237" s="26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O237" s="21"/>
      <c r="P237" s="21"/>
      <c r="Q237" s="21"/>
      <c r="R237" s="21"/>
      <c r="S237" s="47"/>
      <c r="T237" s="47"/>
    </row>
    <row r="238" spans="1:20" s="48" customFormat="1" ht="15" customHeight="1">
      <c r="A238" s="26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O238" s="21"/>
      <c r="P238" s="21"/>
      <c r="Q238" s="21"/>
      <c r="R238" s="21"/>
      <c r="S238" s="47"/>
      <c r="T238" s="47"/>
    </row>
    <row r="239" spans="1:20" s="48" customFormat="1" ht="33" customHeight="1">
      <c r="A239" s="26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O239" s="21"/>
      <c r="P239" s="21"/>
      <c r="Q239" s="21"/>
      <c r="R239" s="21"/>
      <c r="S239" s="47"/>
      <c r="T239" s="47"/>
    </row>
    <row r="240" spans="1:20" s="48" customFormat="1" ht="32.25" customHeight="1">
      <c r="A240" s="26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O240" s="21"/>
      <c r="P240" s="21"/>
      <c r="Q240" s="21"/>
      <c r="R240" s="21"/>
      <c r="S240" s="47"/>
      <c r="T240" s="47"/>
    </row>
    <row r="241" spans="1:20" s="48" customFormat="1" ht="39.75" customHeight="1">
      <c r="A241" s="26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O241" s="21"/>
      <c r="P241" s="21"/>
      <c r="Q241" s="21"/>
      <c r="R241" s="21"/>
      <c r="S241" s="47"/>
      <c r="T241" s="47"/>
    </row>
    <row r="242" spans="1:20" s="48" customFormat="1" ht="16.5" customHeight="1">
      <c r="A242" s="26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O242" s="21"/>
      <c r="P242" s="21"/>
      <c r="Q242" s="21"/>
      <c r="R242" s="21"/>
      <c r="S242" s="47"/>
      <c r="T242" s="47"/>
    </row>
    <row r="243" spans="1:20" s="48" customFormat="1" ht="15" customHeight="1">
      <c r="A243" s="26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O243" s="21"/>
      <c r="P243" s="21"/>
      <c r="Q243" s="21"/>
      <c r="R243" s="21"/>
      <c r="S243" s="47"/>
      <c r="T243" s="47"/>
    </row>
    <row r="244" spans="1:20" s="48" customFormat="1" ht="28.5" customHeight="1">
      <c r="A244" s="26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O244" s="21"/>
      <c r="P244" s="21"/>
      <c r="Q244" s="21"/>
      <c r="R244" s="21"/>
      <c r="S244" s="47"/>
      <c r="T244" s="47"/>
    </row>
    <row r="245" spans="1:20" s="48" customFormat="1" ht="30.75" customHeight="1">
      <c r="A245" s="26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O245" s="21"/>
      <c r="P245" s="21"/>
      <c r="Q245" s="21"/>
      <c r="R245" s="21"/>
      <c r="S245" s="47"/>
      <c r="T245" s="47"/>
    </row>
    <row r="246" spans="1:20" s="48" customFormat="1" ht="51" customHeight="1">
      <c r="A246" s="26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O246" s="21"/>
      <c r="P246" s="21"/>
      <c r="Q246" s="21"/>
      <c r="R246" s="21"/>
      <c r="S246" s="47"/>
      <c r="T246" s="47"/>
    </row>
    <row r="247" spans="1:20" s="48" customFormat="1" ht="18" customHeight="1">
      <c r="A247" s="26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O247" s="21"/>
      <c r="P247" s="21"/>
      <c r="Q247" s="21"/>
      <c r="R247" s="21"/>
      <c r="S247" s="47"/>
      <c r="T247" s="47"/>
    </row>
    <row r="248" spans="1:20" s="48" customFormat="1" ht="15" customHeight="1">
      <c r="A248" s="26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O248" s="21"/>
      <c r="P248" s="21"/>
      <c r="Q248" s="21"/>
      <c r="R248" s="21"/>
      <c r="S248" s="47"/>
      <c r="T248" s="47"/>
    </row>
    <row r="249" spans="1:20" s="48" customFormat="1" ht="35.25" customHeight="1">
      <c r="A249" s="26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O249" s="21"/>
      <c r="P249" s="21"/>
      <c r="Q249" s="21"/>
      <c r="R249" s="21"/>
      <c r="S249" s="47"/>
      <c r="T249" s="47"/>
    </row>
    <row r="250" spans="1:20" s="48" customFormat="1" ht="30.75" customHeight="1">
      <c r="A250" s="26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O250" s="21"/>
      <c r="P250" s="21"/>
      <c r="Q250" s="21"/>
      <c r="R250" s="21"/>
      <c r="S250" s="47"/>
      <c r="T250" s="47"/>
    </row>
    <row r="251" spans="1:20" s="48" customFormat="1" ht="38.25" customHeight="1">
      <c r="A251" s="26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O251" s="21"/>
      <c r="P251" s="21"/>
      <c r="Q251" s="21"/>
      <c r="R251" s="21"/>
      <c r="S251" s="47"/>
      <c r="T251" s="47"/>
    </row>
    <row r="252" spans="1:20" s="48" customFormat="1" ht="18.75" customHeight="1">
      <c r="A252" s="26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O252" s="21"/>
      <c r="P252" s="21"/>
      <c r="Q252" s="21"/>
      <c r="R252" s="21"/>
      <c r="S252" s="47"/>
      <c r="T252" s="47"/>
    </row>
    <row r="253" spans="1:20" s="48" customFormat="1" ht="16.5" customHeight="1">
      <c r="A253" s="26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O253" s="21"/>
      <c r="P253" s="21"/>
      <c r="Q253" s="21"/>
      <c r="R253" s="21"/>
      <c r="S253" s="47"/>
      <c r="T253" s="47"/>
    </row>
    <row r="254" spans="1:20" s="48" customFormat="1" ht="28.5" customHeight="1">
      <c r="A254" s="26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O254" s="21"/>
      <c r="P254" s="21"/>
      <c r="Q254" s="21"/>
      <c r="R254" s="21"/>
      <c r="S254" s="47"/>
      <c r="T254" s="47"/>
    </row>
    <row r="255" spans="1:20" s="48" customFormat="1" ht="27.75" customHeight="1">
      <c r="A255" s="26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O255" s="21"/>
      <c r="P255" s="21"/>
      <c r="Q255" s="21"/>
      <c r="R255" s="21"/>
      <c r="S255" s="47"/>
      <c r="T255" s="47"/>
    </row>
    <row r="256" spans="1:20" s="48" customFormat="1" ht="42.75" customHeight="1">
      <c r="A256" s="26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O256" s="21"/>
      <c r="P256" s="21"/>
      <c r="Q256" s="21"/>
      <c r="R256" s="21"/>
      <c r="S256" s="47"/>
      <c r="T256" s="47"/>
    </row>
    <row r="257" spans="1:20" s="48" customFormat="1" ht="18.75" customHeight="1">
      <c r="A257" s="26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O257" s="21"/>
      <c r="P257" s="21"/>
      <c r="Q257" s="21"/>
      <c r="R257" s="21"/>
      <c r="S257" s="47"/>
      <c r="T257" s="47"/>
    </row>
    <row r="258" spans="1:20" s="48" customFormat="1" ht="15" customHeight="1">
      <c r="A258" s="26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O258" s="21"/>
      <c r="P258" s="21"/>
      <c r="Q258" s="21"/>
      <c r="R258" s="21"/>
      <c r="S258" s="47"/>
      <c r="T258" s="47"/>
    </row>
    <row r="259" spans="1:20" s="48" customFormat="1" ht="29.25" customHeight="1">
      <c r="A259" s="26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O259" s="21"/>
      <c r="P259" s="21"/>
      <c r="Q259" s="21"/>
      <c r="R259" s="21"/>
      <c r="S259" s="47"/>
      <c r="T259" s="47"/>
    </row>
    <row r="260" spans="1:20" s="48" customFormat="1" ht="29.25" customHeight="1">
      <c r="A260" s="26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O260" s="21"/>
      <c r="P260" s="21"/>
      <c r="Q260" s="21"/>
      <c r="R260" s="21"/>
      <c r="S260" s="47"/>
      <c r="T260" s="47"/>
    </row>
    <row r="261" spans="1:20" s="48" customFormat="1" ht="38.25" customHeight="1">
      <c r="A261" s="26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O261" s="21"/>
      <c r="P261" s="21"/>
      <c r="Q261" s="21"/>
      <c r="R261" s="21"/>
      <c r="S261" s="47"/>
      <c r="T261" s="47"/>
    </row>
    <row r="262" spans="1:20" s="48" customFormat="1" ht="21" customHeight="1">
      <c r="A262" s="26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O262" s="21"/>
      <c r="P262" s="21"/>
      <c r="Q262" s="21"/>
      <c r="R262" s="21"/>
      <c r="S262" s="47"/>
      <c r="T262" s="47"/>
    </row>
    <row r="263" spans="1:20" s="48" customFormat="1" ht="15" customHeight="1">
      <c r="A263" s="26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O263" s="21"/>
      <c r="P263" s="21"/>
      <c r="Q263" s="21"/>
      <c r="R263" s="21"/>
      <c r="S263" s="47"/>
      <c r="T263" s="47"/>
    </row>
    <row r="264" spans="1:20" s="48" customFormat="1" ht="31.5" customHeight="1">
      <c r="A264" s="26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O264" s="21"/>
      <c r="P264" s="21"/>
      <c r="Q264" s="21"/>
      <c r="R264" s="21"/>
      <c r="S264" s="47"/>
      <c r="T264" s="47"/>
    </row>
    <row r="265" spans="1:20" s="48" customFormat="1" ht="30.75" customHeight="1">
      <c r="A265" s="26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O265" s="21"/>
      <c r="P265" s="21"/>
      <c r="Q265" s="21"/>
      <c r="R265" s="21"/>
      <c r="S265" s="47"/>
      <c r="T265" s="47"/>
    </row>
    <row r="266" spans="1:20" s="48" customFormat="1" ht="28.5" customHeight="1">
      <c r="A266" s="26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O266" s="21"/>
      <c r="P266" s="21"/>
      <c r="Q266" s="21"/>
      <c r="R266" s="21"/>
      <c r="S266" s="47"/>
      <c r="T266" s="47"/>
    </row>
    <row r="267" spans="1:20" s="48" customFormat="1" ht="23.25" customHeight="1">
      <c r="A267" s="26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O267" s="21"/>
      <c r="P267" s="21"/>
      <c r="Q267" s="21"/>
      <c r="R267" s="21"/>
      <c r="S267" s="47"/>
      <c r="T267" s="47"/>
    </row>
    <row r="268" spans="1:20" s="41" customFormat="1" ht="15" customHeight="1">
      <c r="A268" s="26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O268" s="21"/>
      <c r="P268" s="21"/>
      <c r="Q268" s="21"/>
      <c r="R268" s="21"/>
      <c r="S268" s="21"/>
      <c r="T268" s="21"/>
    </row>
    <row r="269" spans="1:20" s="46" customFormat="1">
      <c r="A269" s="26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O269" s="21"/>
      <c r="P269" s="21"/>
      <c r="Q269" s="21"/>
      <c r="R269" s="21"/>
      <c r="S269" s="21"/>
      <c r="T269" s="21"/>
    </row>
    <row r="270" spans="1:20" s="41" customFormat="1">
      <c r="A270" s="26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O270" s="21"/>
      <c r="P270" s="21"/>
      <c r="Q270" s="21"/>
      <c r="R270" s="21"/>
      <c r="S270" s="21"/>
      <c r="T270" s="21"/>
    </row>
    <row r="271" spans="1:20" s="41" customFormat="1">
      <c r="A271" s="26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O271" s="21"/>
      <c r="P271" s="21"/>
      <c r="Q271" s="21"/>
      <c r="R271" s="21"/>
      <c r="S271" s="21"/>
      <c r="T271" s="21"/>
    </row>
    <row r="272" spans="1:20" s="41" customFormat="1">
      <c r="A272" s="26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O272" s="21"/>
      <c r="P272" s="21"/>
      <c r="Q272" s="21"/>
      <c r="R272" s="21"/>
      <c r="S272" s="21"/>
      <c r="T272" s="21"/>
    </row>
    <row r="273" spans="1:39" s="32" customFormat="1">
      <c r="A273" s="26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O273" s="29"/>
      <c r="P273" s="29"/>
      <c r="Q273" s="29"/>
      <c r="R273" s="29"/>
      <c r="S273" s="30"/>
      <c r="T273" s="30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s="32" customFormat="1" ht="15" customHeight="1">
      <c r="A274" s="26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s="46" customFormat="1">
      <c r="A275" s="26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</row>
    <row r="276" spans="1:39" s="32" customFormat="1">
      <c r="A276" s="26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s="32" customFormat="1">
      <c r="A277" s="26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</row>
    <row r="278" spans="1:39" s="32" customFormat="1">
      <c r="A278" s="26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</row>
    <row r="279" spans="1:39" s="32" customFormat="1" ht="15" customHeight="1">
      <c r="A279" s="26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</row>
    <row r="280" spans="1:39" s="46" customFormat="1">
      <c r="A280" s="26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</row>
    <row r="281" spans="1:39" s="32" customFormat="1">
      <c r="A281" s="26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</row>
    <row r="282" spans="1:39" s="32" customFormat="1">
      <c r="A282" s="26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</row>
    <row r="284" spans="1:39" s="41" customFormat="1" ht="15" customHeight="1">
      <c r="A284" s="26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</row>
    <row r="285" spans="1:39" s="41" customFormat="1">
      <c r="A285" s="26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</row>
    <row r="286" spans="1:39" s="46" customFormat="1">
      <c r="A286" s="26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</row>
    <row r="287" spans="1:39" s="41" customFormat="1">
      <c r="A287" s="26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</row>
    <row r="288" spans="1:39" s="41" customFormat="1">
      <c r="A288" s="26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</row>
    <row r="290" spans="1:13" s="46" customFormat="1">
      <c r="A290" s="26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</row>
  </sheetData>
  <mergeCells count="44">
    <mergeCell ref="T188:T190"/>
    <mergeCell ref="L49:M53"/>
    <mergeCell ref="A49:B53"/>
    <mergeCell ref="C49:C53"/>
    <mergeCell ref="A44:B48"/>
    <mergeCell ref="C44:C48"/>
    <mergeCell ref="M32:M36"/>
    <mergeCell ref="A22:A26"/>
    <mergeCell ref="B22:B26"/>
    <mergeCell ref="L44:L48"/>
    <mergeCell ref="M44:M48"/>
    <mergeCell ref="A37:A41"/>
    <mergeCell ref="B37:B41"/>
    <mergeCell ref="L37:L41"/>
    <mergeCell ref="M37:M41"/>
    <mergeCell ref="C37:C41"/>
    <mergeCell ref="C22:C26"/>
    <mergeCell ref="L22:L26"/>
    <mergeCell ref="M22:M26"/>
    <mergeCell ref="A31:M31"/>
    <mergeCell ref="C32:C36"/>
    <mergeCell ref="L32:L36"/>
    <mergeCell ref="B32:B36"/>
    <mergeCell ref="A32:A36"/>
    <mergeCell ref="A17:A21"/>
    <mergeCell ref="B17:B21"/>
    <mergeCell ref="C17:C21"/>
    <mergeCell ref="A30:B30"/>
    <mergeCell ref="A1:M1"/>
    <mergeCell ref="A2:M2"/>
    <mergeCell ref="A4:M4"/>
    <mergeCell ref="A5:M5"/>
    <mergeCell ref="L7:L8"/>
    <mergeCell ref="M7:M8"/>
    <mergeCell ref="A7:A8"/>
    <mergeCell ref="A10:M10"/>
    <mergeCell ref="L17:L21"/>
    <mergeCell ref="M17:M21"/>
    <mergeCell ref="B7:B8"/>
    <mergeCell ref="G7:K7"/>
    <mergeCell ref="E7:E8"/>
    <mergeCell ref="F7:F8"/>
    <mergeCell ref="C7:C8"/>
    <mergeCell ref="D7:D8"/>
  </mergeCells>
  <phoneticPr fontId="1" type="noConversion"/>
  <pageMargins left="0.39370078740157483" right="0.19685039370078741" top="0.19685039370078741" bottom="0.19685039370078741" header="0" footer="0"/>
  <pageSetup paperSize="9" scale="53" orientation="landscape" verticalDpi="0" r:id="rId1"/>
  <rowBreaks count="1" manualBreakCount="1">
    <brk id="3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Паспорт Программы</vt:lpstr>
      <vt:lpstr>Паспорта Подпрограмм</vt:lpstr>
      <vt:lpstr>Приложение 1 </vt:lpstr>
      <vt:lpstr>Приложение 2</vt:lpstr>
      <vt:lpstr>Приложение 3</vt:lpstr>
      <vt:lpstr>'Приложение 3'!OLE_LINK1</vt:lpstr>
      <vt:lpstr>'Приложение 1 '!Заголовки_для_печати</vt:lpstr>
      <vt:lpstr>'Приложение 2'!Заголовки_для_печати</vt:lpstr>
      <vt:lpstr>'Приложение 3'!Заголовки_для_печати</vt:lpstr>
      <vt:lpstr>'Паспорта Подпрограмм'!Область_печати</vt:lpstr>
      <vt:lpstr>'Приложение 1 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СеменоваТР</cp:lastModifiedBy>
  <cp:lastPrinted>2019-12-24T11:21:58Z</cp:lastPrinted>
  <dcterms:created xsi:type="dcterms:W3CDTF">2017-10-12T14:36:27Z</dcterms:created>
  <dcterms:modified xsi:type="dcterms:W3CDTF">2019-12-24T11:32:45Z</dcterms:modified>
  <dc:description>exif_MSED_67725e277492e76c02d5692a3794392b497319ff49de9ddb0a26cab365254b60</dc:description>
</cp:coreProperties>
</file>