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7400" windowHeight="1176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C7" i="1"/>
  <c r="C5"/>
  <c r="E5" s="1"/>
  <c r="E15"/>
  <c r="E6"/>
  <c r="E7"/>
  <c r="E8"/>
  <c r="E9"/>
  <c r="E10"/>
  <c r="E11"/>
  <c r="E12"/>
  <c r="E13"/>
  <c r="E14"/>
  <c r="C16"/>
  <c r="D16"/>
  <c r="E16" l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<sst xmlns="http://schemas.openxmlformats.org/spreadsheetml/2006/main" count="30" uniqueCount="30">
  <si>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</si>
  <si>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тыс.руб</t>
  </si>
  <si>
    <t>Раздел БК</t>
  </si>
  <si>
    <t>% исполнения</t>
  </si>
  <si>
    <t>01</t>
  </si>
  <si>
    <t>Общегосударственные вопросы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</si>
  <si>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</si>
  <si>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</si>
  <si>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</si>
  <si>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</si>
  <si>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</si>
  <si>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</si>
  <si>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07</t>
  </si>
  <si>
    <t>Образование</t>
  </si>
  <si>
    <t>08</t>
  </si>
  <si>
    <t>Культура и кинематография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</si>
  <si>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</si>
  <si>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</si>
  <si>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</si>
  <si>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</si>
  <si>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</si>
  <si>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</si>
  <si>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</si>
  <si>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</si>
  <si>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Итого расходов</t>
  </si>
  <si>
    <t>Межбюджетные трансферты общего характера бюджетам субъектов РФ и муниципальных образований</t>
  </si>
  <si>
    <t>Утвержденные бюджетные назначения с учетом изменений на 01.04.15г.</t>
  </si>
  <si>
    <t>Исполнено на 01.04.15г.</t>
  </si>
  <si>
    <t>Исполнение бюджета города Пушкино Пушкинского муниципального района по расходам за 1 квартал 2015 года</t>
  </si>
  <si>
    <t>Приложение № 2                                                                 к Постановлению администрации                            Пушкинского муниципального района
от 13.05.2015г.  № 997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</si>
</sst>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color indexed="8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6" fillId="0" borderId="0" xfId="0" applyFont="1"/>
    <xf numFmtId="49" fontId="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164" fontId="2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top" wrapText="1"/>
    </xf>
    <xf numFmtId="0" fontId="3" fillId="0" borderId="0" xfId="0" applyFont="1"/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C6" sqref="C6"/>
    </sheetView>
  </sheetViews>
  <sheetFormatPr defaultRowHeight="15"/>
  <cols>
    <col min="1" max="1" width="10.140625" style="3" customWidth="1"/>
    <col min="2" max="2" width="32.5703125" style="3" customWidth="1"/>
    <col min="3" max="3" width="20" style="3" customWidth="1"/>
    <col min="4" max="4" width="18.28515625" style="3" customWidth="1"/>
    <col min="5" max="5" width="16.7109375" style="3" customWidth="1"/>
    <col min="6" max="11" width="9.140625" style="3"/>
    <col min="12" max="12" width="23" style="3" customWidth="1"/>
    <col min="13" max="13" width="13.5703125" style="3" customWidth="1"/>
    <col min="14" max="14" width="20.7109375" style="3" customWidth="1"/>
    <col min="15" max="16384" width="9.140625" style="3"/>
  </cols>
  <sheetData>
    <row r="1" spans="1:6" ht="65.25" customHeight="1">
      <c r="C1" s="17" t="s">
        <v>29</v>
      </c>
      <c r="D1" s="17"/>
      <c r="E1" s="17"/>
    </row>
    <row r="2" spans="1:6" ht="42" customHeight="1">
      <c r="B2" s="21" t="s">
        <v>28</v>
      </c>
      <c r="C2" s="21"/>
      <c r="D2" s="21"/>
      <c r="E2" s="13"/>
      <c r="F2" s="13"/>
    </row>
    <row r="3" spans="1:6" ht="15.75" thickBot="1">
      <c r="A3" s="1"/>
      <c r="B3" s="1"/>
      <c r="C3" s="1"/>
      <c r="E3" s="2" t="s">
        <v>1</v>
      </c>
    </row>
    <row r="4" spans="1:6" ht="90.75" customHeight="1">
      <c r="A4" s="4" t="s">
        <v>2</v>
      </c>
      <c r="B4" s="5" t="s">
        <v>0</v>
      </c>
      <c r="C4" s="5" t="s">
        <v>26</v>
      </c>
      <c r="D4" s="5" t="s">
        <v>27</v>
      </c>
      <c r="E4" s="6" t="s">
        <v>3</v>
      </c>
    </row>
    <row r="5" spans="1:6" ht="30">
      <c r="A5" s="7" t="s">
        <v>4</v>
      </c>
      <c r="B5" s="8" t="s">
        <v>5</v>
      </c>
      <c r="C5" s="14">
        <f>16932.3+15142.52</f>
        <v>32074.82</v>
      </c>
      <c r="D5" s="15">
        <v>8540.67</v>
      </c>
      <c r="E5" s="9">
        <f>D5/C5*100</f>
        <v>26.62733571069144</v>
      </c>
    </row>
    <row r="6" spans="1:6" ht="49.5" customHeight="1">
      <c r="A6" s="7" t="s">
        <v>6</v>
      </c>
      <c r="B6" s="8" t="s">
        <v>7</v>
      </c>
      <c r="C6" s="14">
        <v>26683.18</v>
      </c>
      <c r="D6" s="15">
        <v>0</v>
      </c>
      <c r="E6" s="9">
        <f t="shared" ref="E6:E14" si="0">D6/C6*100</f>
        <v>0</v>
      </c>
    </row>
    <row r="7" spans="1:6" ht="39.75" customHeight="1">
      <c r="A7" s="7" t="s">
        <v>8</v>
      </c>
      <c r="B7" s="8" t="s">
        <v>9</v>
      </c>
      <c r="C7" s="14">
        <f>111910.94+2600</f>
        <v>114510.94</v>
      </c>
      <c r="D7" s="15">
        <v>3344.14</v>
      </c>
      <c r="E7" s="9">
        <f t="shared" si="0"/>
        <v>2.9203672592330476</v>
      </c>
    </row>
    <row r="8" spans="1:6" ht="39" customHeight="1">
      <c r="A8" s="7" t="s">
        <v>10</v>
      </c>
      <c r="B8" s="8" t="s">
        <v>11</v>
      </c>
      <c r="C8" s="14">
        <v>492228.37</v>
      </c>
      <c r="D8" s="15">
        <v>50910.8</v>
      </c>
      <c r="E8" s="9">
        <f t="shared" si="0"/>
        <v>10.342922737265226</v>
      </c>
    </row>
    <row r="9" spans="1:6" ht="31.5" customHeight="1">
      <c r="A9" s="7" t="s">
        <v>12</v>
      </c>
      <c r="B9" s="8" t="s">
        <v>13</v>
      </c>
      <c r="C9" s="14">
        <v>5037.54</v>
      </c>
      <c r="D9" s="15">
        <v>37.54</v>
      </c>
      <c r="E9" s="9">
        <f t="shared" si="0"/>
        <v>0.7452050008535912</v>
      </c>
    </row>
    <row r="10" spans="1:6" ht="39" customHeight="1">
      <c r="A10" s="7" t="s">
        <v>14</v>
      </c>
      <c r="B10" s="8" t="s">
        <v>15</v>
      </c>
      <c r="C10" s="14">
        <v>51351.76</v>
      </c>
      <c r="D10" s="15">
        <v>8276.69</v>
      </c>
      <c r="E10" s="9">
        <f t="shared" si="0"/>
        <v>16.117636474387638</v>
      </c>
    </row>
    <row r="11" spans="1:6" ht="33.75" customHeight="1">
      <c r="A11" s="7" t="s">
        <v>16</v>
      </c>
      <c r="B11" s="8" t="s">
        <v>17</v>
      </c>
      <c r="C11" s="14">
        <v>2552.1999999999998</v>
      </c>
      <c r="D11" s="15">
        <v>260.48</v>
      </c>
      <c r="E11" s="9">
        <f t="shared" si="0"/>
        <v>10.206096700885512</v>
      </c>
    </row>
    <row r="12" spans="1:6" ht="33" customHeight="1">
      <c r="A12" s="7" t="s">
        <v>18</v>
      </c>
      <c r="B12" s="8" t="s">
        <v>19</v>
      </c>
      <c r="C12" s="14">
        <v>57740.89</v>
      </c>
      <c r="D12" s="15">
        <v>10459.879999999999</v>
      </c>
      <c r="E12" s="9">
        <f t="shared" si="0"/>
        <v>18.115203974168047</v>
      </c>
    </row>
    <row r="13" spans="1:6" ht="38.25" customHeight="1">
      <c r="A13" s="7" t="s">
        <v>20</v>
      </c>
      <c r="B13" s="8" t="s">
        <v>21</v>
      </c>
      <c r="C13" s="14">
        <v>5193.6000000000004</v>
      </c>
      <c r="D13" s="15">
        <v>123</v>
      </c>
      <c r="E13" s="9">
        <f t="shared" si="0"/>
        <v>2.3682994454713491</v>
      </c>
    </row>
    <row r="14" spans="1:6" ht="36" customHeight="1">
      <c r="A14" s="7" t="s">
        <v>22</v>
      </c>
      <c r="B14" s="8" t="s">
        <v>23</v>
      </c>
      <c r="C14" s="14">
        <v>11378.1</v>
      </c>
      <c r="D14" s="15">
        <v>2712.26</v>
      </c>
      <c r="E14" s="9">
        <f t="shared" si="0"/>
        <v>23.837547569453601</v>
      </c>
    </row>
    <row r="15" spans="1:6" ht="69.75" customHeight="1">
      <c r="A15" s="7">
        <v>14</v>
      </c>
      <c r="B15" s="11" t="s">
        <v>25</v>
      </c>
      <c r="C15" s="15">
        <v>40440</v>
      </c>
      <c r="D15" s="15">
        <v>0</v>
      </c>
      <c r="E15" s="9">
        <f>D15/C15*100</f>
        <v>0</v>
      </c>
    </row>
    <row r="16" spans="1:6" ht="15.75" thickBot="1">
      <c r="A16" s="19" t="s">
        <v>24</v>
      </c>
      <c r="B16" s="20"/>
      <c r="C16" s="16">
        <f>SUM(C5:C15)</f>
        <v>839191.4</v>
      </c>
      <c r="D16" s="16">
        <f>SUM(D5:D15)</f>
        <v>84665.459999999992</v>
      </c>
      <c r="E16" s="12">
        <f>D16/C16*100</f>
        <v>10.088933227866729</v>
      </c>
    </row>
    <row r="18" spans="1:2">
      <c r="A18" s="18"/>
      <c r="B18" s="18"/>
    </row>
    <row r="19" spans="1:2">
      <c r="A19" s="10"/>
      <c r="B19" s="10"/>
    </row>
    <row r="20" spans="1:2">
      <c r="A20" s="10"/>
      <c r="B20" s="10"/>
    </row>
  </sheetData>
  <mergeCells count="4">
    <mergeCell ref="C1:E1"/>
    <mergeCell ref="A18:B18"/>
    <mergeCell ref="A16:B16"/>
    <mergeCell ref="B2:D2"/>
  </mergeCells>
  <phoneticPr fontId="0" type="noConversion"/>
  <pageMargins left="0.70866141732283472" right="0.31496062992125984" top="0.74803149606299213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User</cp:lastModifiedBy>
  <cp:lastPrinted>2015-05-14T09:40:26Z</cp:lastPrinted>
  <dcterms:created xsi:type="dcterms:W3CDTF">2014-04-24T07:34:31Z</dcterms:created>
  <dcterms:modified xsi:type="dcterms:W3CDTF">2015-05-14T09:42:14Z</dcterms:modified>
</cp:coreProperties>
</file>