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75" windowWidth="17400" windowHeight="11760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E6" i="1"/>
  <c r="E16"/>
  <c r="E7"/>
  <c r="E8"/>
  <c r="E9"/>
  <c r="E10"/>
  <c r="E11"/>
  <c r="E12"/>
  <c r="E13"/>
  <c r="E14"/>
  <c r="E15"/>
  <c r="C17"/>
  <c r="D17"/>
  <c r="E17" l="1"/>
</calcChain>
</file>

<file path=xl/sharedStrings.xml><?xml version="1.0" encoding="utf-8"?>
<sst xmlns="http://schemas.openxmlformats.org/spreadsheetml/2006/main" count="31" uniqueCount="31">
  <si>
    <t>Наименование показателя</t>
  </si>
  <si>
    <t>тыс.руб</t>
  </si>
  <si>
    <t>Раздел БК</t>
  </si>
  <si>
    <t>% исполнения</t>
  </si>
  <si>
    <t>01</t>
  </si>
  <si>
    <t>Общегосударственные вопросы</t>
  </si>
  <si>
    <t>03</t>
  </si>
  <si>
    <t>Национальная безопасность и правоохранительная деятельность</t>
  </si>
  <si>
    <t>04</t>
  </si>
  <si>
    <t>Национальная экономика</t>
  </si>
  <si>
    <t>05</t>
  </si>
  <si>
    <t>Жилищно-коммунальное хозяйство</t>
  </si>
  <si>
    <t>07</t>
  </si>
  <si>
    <t>Образование</t>
  </si>
  <si>
    <t>08</t>
  </si>
  <si>
    <t>Культура и кинематография</t>
  </si>
  <si>
    <t>10</t>
  </si>
  <si>
    <t>Социальная политика</t>
  </si>
  <si>
    <t>11</t>
  </si>
  <si>
    <t>Физическая культура и спорт</t>
  </si>
  <si>
    <t>12</t>
  </si>
  <si>
    <t>Средства массовой информации</t>
  </si>
  <si>
    <t>13</t>
  </si>
  <si>
    <t>Обслуживание муниципального долга</t>
  </si>
  <si>
    <t>Итого расходов</t>
  </si>
  <si>
    <t>Межбюджетные трансферты общего характера бюджетам субъектов РФ и муниципальных образований</t>
  </si>
  <si>
    <t xml:space="preserve">Приложение № 2                                                                
 к постановлению администрации                          
  Пушкинского муниципального района
 </t>
  </si>
  <si>
    <t>Утвержденные бюджетные назначения с учетом изменений на 01.10.16г.</t>
  </si>
  <si>
    <t>Исполнено на 01.10.16г.</t>
  </si>
  <si>
    <t>Отчет об исполнении бюджета города Пушкино Пушкинского муниципального района                               за 9 месяцев 2016 года по расходам</t>
  </si>
  <si>
    <t xml:space="preserve">                                                            от 02.02.2017г. № 120</t>
  </si>
</sst>
</file>

<file path=xl/styles.xml><?xml version="1.0" encoding="utf-8"?>
<styleSheet xmlns="http://schemas.openxmlformats.org/spreadsheetml/2006/main">
  <numFmts count="1">
    <numFmt numFmtId="164" formatCode="#,##0.0"/>
  </numFmts>
  <fonts count="8">
    <font>
      <sz val="11"/>
      <color theme="1"/>
      <name val="Calibri"/>
      <family val="2"/>
      <charset val="204"/>
      <scheme val="minor"/>
    </font>
    <font>
      <sz val="8"/>
      <color indexed="8"/>
      <name val="Arial"/>
      <family val="2"/>
      <charset val="204"/>
    </font>
    <font>
      <sz val="12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i/>
      <sz val="12"/>
      <name val="Arial"/>
      <family val="2"/>
      <charset val="204"/>
    </font>
    <font>
      <sz val="10"/>
      <color indexed="8"/>
      <name val="Arial"/>
      <family val="2"/>
      <charset val="204"/>
    </font>
    <font>
      <sz val="14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 applyProtection="0"/>
  </cellStyleXfs>
  <cellXfs count="26">
    <xf numFmtId="0" fontId="0" fillId="0" borderId="0" xfId="0"/>
    <xf numFmtId="0" fontId="2" fillId="0" borderId="0" xfId="0" applyFont="1" applyAlignment="1">
      <alignment vertical="center"/>
    </xf>
    <xf numFmtId="0" fontId="2" fillId="0" borderId="0" xfId="0" applyFont="1" applyAlignment="1">
      <alignment horizontal="right" vertical="center"/>
    </xf>
    <xf numFmtId="0" fontId="3" fillId="0" borderId="0" xfId="0" applyFont="1"/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49" fontId="2" fillId="0" borderId="5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164" fontId="2" fillId="0" borderId="6" xfId="0" applyNumberFormat="1" applyFont="1" applyBorder="1" applyAlignment="1">
      <alignment horizontal="center" vertical="center"/>
    </xf>
    <xf numFmtId="0" fontId="6" fillId="0" borderId="0" xfId="0" applyFont="1"/>
    <xf numFmtId="49" fontId="2" fillId="0" borderId="1" xfId="1" applyNumberFormat="1" applyFont="1" applyFill="1" applyBorder="1" applyAlignment="1" applyProtection="1">
      <alignment horizontal="left" vertical="center" wrapText="1"/>
      <protection locked="0" hidden="1"/>
    </xf>
    <xf numFmtId="164" fontId="2" fillId="0" borderId="7" xfId="0" applyNumberFormat="1" applyFont="1" applyBorder="1" applyAlignment="1">
      <alignment horizontal="center" vertical="center"/>
    </xf>
    <xf numFmtId="0" fontId="5" fillId="0" borderId="0" xfId="0" applyFont="1" applyAlignment="1">
      <alignment vertical="center" wrapText="1"/>
    </xf>
    <xf numFmtId="164" fontId="2" fillId="0" borderId="8" xfId="0" applyNumberFormat="1" applyFont="1" applyBorder="1" applyAlignment="1">
      <alignment horizontal="center" vertical="center"/>
    </xf>
    <xf numFmtId="49" fontId="3" fillId="0" borderId="0" xfId="0" applyNumberFormat="1" applyFont="1" applyAlignment="1">
      <alignment horizontal="right" vertical="top" wrapText="1"/>
    </xf>
    <xf numFmtId="0" fontId="3" fillId="0" borderId="0" xfId="0" applyFont="1"/>
    <xf numFmtId="0" fontId="3" fillId="0" borderId="0" xfId="0" applyFont="1" applyAlignment="1">
      <alignment horizontal="right"/>
    </xf>
    <xf numFmtId="164" fontId="4" fillId="0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/>
    </xf>
    <xf numFmtId="0" fontId="3" fillId="0" borderId="0" xfId="0" applyFont="1"/>
    <xf numFmtId="0" fontId="2" fillId="0" borderId="9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49" fontId="3" fillId="0" borderId="0" xfId="0" applyNumberFormat="1" applyFont="1" applyAlignment="1">
      <alignment horizontal="right" vertical="top" wrapText="1"/>
    </xf>
    <xf numFmtId="49" fontId="3" fillId="0" borderId="0" xfId="0" applyNumberFormat="1" applyFont="1" applyAlignment="1">
      <alignment horizontal="center" vertical="top" wrapText="1"/>
    </xf>
    <xf numFmtId="0" fontId="7" fillId="0" borderId="0" xfId="0" applyFont="1" applyAlignment="1">
      <alignment horizontal="center" vertical="center" wrapText="1"/>
    </xf>
  </cellXfs>
  <cellStyles count="2">
    <cellStyle name="Обычный" xfId="0" builtinId="0"/>
    <cellStyle name="Обычный_Лист1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21"/>
  <sheetViews>
    <sheetView tabSelected="1" workbookViewId="0">
      <selection activeCell="A3" sqref="A3:E3"/>
    </sheetView>
  </sheetViews>
  <sheetFormatPr defaultRowHeight="15"/>
  <cols>
    <col min="1" max="1" width="10.140625" style="3" customWidth="1"/>
    <col min="2" max="2" width="40" style="3" customWidth="1"/>
    <col min="3" max="3" width="20" style="3" customWidth="1"/>
    <col min="4" max="4" width="18.28515625" style="3" customWidth="1"/>
    <col min="5" max="5" width="22" style="3" customWidth="1"/>
    <col min="6" max="11" width="9.140625" style="3"/>
    <col min="12" max="12" width="23" style="3" customWidth="1"/>
    <col min="13" max="13" width="13.5703125" style="3" customWidth="1"/>
    <col min="14" max="14" width="20.7109375" style="3" customWidth="1"/>
    <col min="15" max="16384" width="9.140625" style="3"/>
  </cols>
  <sheetData>
    <row r="1" spans="1:9" ht="49.5" customHeight="1">
      <c r="B1" s="23" t="s">
        <v>26</v>
      </c>
      <c r="C1" s="23"/>
      <c r="D1" s="23"/>
      <c r="E1" s="23"/>
    </row>
    <row r="2" spans="1:9" s="16" customFormat="1" ht="18.75" customHeight="1">
      <c r="B2" s="15"/>
      <c r="C2" s="24" t="s">
        <v>30</v>
      </c>
      <c r="D2" s="24"/>
      <c r="E2" s="24"/>
    </row>
    <row r="3" spans="1:9" ht="62.25" customHeight="1">
      <c r="A3" s="25" t="s">
        <v>29</v>
      </c>
      <c r="B3" s="25"/>
      <c r="C3" s="25"/>
      <c r="D3" s="25"/>
      <c r="E3" s="25"/>
      <c r="F3" s="13"/>
      <c r="I3" s="17"/>
    </row>
    <row r="4" spans="1:9" ht="15.75" thickBot="1">
      <c r="A4" s="1"/>
      <c r="B4" s="1"/>
      <c r="C4" s="1"/>
      <c r="E4" s="2" t="s">
        <v>1</v>
      </c>
    </row>
    <row r="5" spans="1:9" ht="90.75" customHeight="1">
      <c r="A5" s="4" t="s">
        <v>2</v>
      </c>
      <c r="B5" s="5" t="s">
        <v>0</v>
      </c>
      <c r="C5" s="5" t="s">
        <v>27</v>
      </c>
      <c r="D5" s="5" t="s">
        <v>28</v>
      </c>
      <c r="E5" s="6" t="s">
        <v>3</v>
      </c>
      <c r="G5" s="16"/>
    </row>
    <row r="6" spans="1:9">
      <c r="A6" s="7" t="s">
        <v>4</v>
      </c>
      <c r="B6" s="8" t="s">
        <v>5</v>
      </c>
      <c r="C6" s="18">
        <v>24548.53</v>
      </c>
      <c r="D6" s="19">
        <v>11149.4</v>
      </c>
      <c r="E6" s="9">
        <f>D6/C6*100</f>
        <v>45.417790800508214</v>
      </c>
      <c r="G6" s="16"/>
    </row>
    <row r="7" spans="1:9" ht="49.5" customHeight="1">
      <c r="A7" s="7" t="s">
        <v>6</v>
      </c>
      <c r="B7" s="8" t="s">
        <v>7</v>
      </c>
      <c r="C7" s="18">
        <v>29726.400000000001</v>
      </c>
      <c r="D7" s="19">
        <v>17615.34</v>
      </c>
      <c r="E7" s="9">
        <f t="shared" ref="E7:E15" si="0">D7/C7*100</f>
        <v>59.258235104149847</v>
      </c>
      <c r="G7" s="16"/>
    </row>
    <row r="8" spans="1:9" ht="39.75" customHeight="1">
      <c r="A8" s="7" t="s">
        <v>8</v>
      </c>
      <c r="B8" s="8" t="s">
        <v>9</v>
      </c>
      <c r="C8" s="18">
        <v>223468.2</v>
      </c>
      <c r="D8" s="19">
        <v>66565.55</v>
      </c>
      <c r="E8" s="9">
        <f t="shared" si="0"/>
        <v>29.787482066799658</v>
      </c>
    </row>
    <row r="9" spans="1:9" ht="39" customHeight="1">
      <c r="A9" s="7" t="s">
        <v>10</v>
      </c>
      <c r="B9" s="8" t="s">
        <v>11</v>
      </c>
      <c r="C9" s="18">
        <v>302052.33</v>
      </c>
      <c r="D9" s="19">
        <v>133153.57999999999</v>
      </c>
      <c r="E9" s="9">
        <f t="shared" si="0"/>
        <v>44.082950792003487</v>
      </c>
    </row>
    <row r="10" spans="1:9" ht="31.5" customHeight="1">
      <c r="A10" s="7" t="s">
        <v>12</v>
      </c>
      <c r="B10" s="8" t="s">
        <v>13</v>
      </c>
      <c r="C10" s="18">
        <v>2572.15</v>
      </c>
      <c r="D10" s="19">
        <v>1174.56</v>
      </c>
      <c r="E10" s="9">
        <f t="shared" si="0"/>
        <v>45.664521898023054</v>
      </c>
    </row>
    <row r="11" spans="1:9" ht="39" customHeight="1">
      <c r="A11" s="7" t="s">
        <v>14</v>
      </c>
      <c r="B11" s="8" t="s">
        <v>15</v>
      </c>
      <c r="C11" s="18">
        <v>56964.72</v>
      </c>
      <c r="D11" s="19">
        <v>34858</v>
      </c>
      <c r="E11" s="9">
        <f t="shared" si="0"/>
        <v>61.192260753673501</v>
      </c>
    </row>
    <row r="12" spans="1:9" ht="33.75" customHeight="1">
      <c r="A12" s="7" t="s">
        <v>16</v>
      </c>
      <c r="B12" s="8" t="s">
        <v>17</v>
      </c>
      <c r="C12" s="18">
        <v>17428.18</v>
      </c>
      <c r="D12" s="19">
        <v>8094.25</v>
      </c>
      <c r="E12" s="9">
        <f t="shared" si="0"/>
        <v>46.443461107241262</v>
      </c>
    </row>
    <row r="13" spans="1:9" ht="33" customHeight="1">
      <c r="A13" s="7" t="s">
        <v>18</v>
      </c>
      <c r="B13" s="8" t="s">
        <v>19</v>
      </c>
      <c r="C13" s="18">
        <v>53499.99</v>
      </c>
      <c r="D13" s="19">
        <v>30747.14</v>
      </c>
      <c r="E13" s="9">
        <f t="shared" si="0"/>
        <v>57.471300461925324</v>
      </c>
    </row>
    <row r="14" spans="1:9" ht="38.25" customHeight="1">
      <c r="A14" s="7" t="s">
        <v>20</v>
      </c>
      <c r="B14" s="8" t="s">
        <v>21</v>
      </c>
      <c r="C14" s="18">
        <v>7549.55</v>
      </c>
      <c r="D14" s="19">
        <v>2442.2399999999998</v>
      </c>
      <c r="E14" s="9">
        <f t="shared" si="0"/>
        <v>32.349477783444044</v>
      </c>
    </row>
    <row r="15" spans="1:9" ht="36" customHeight="1">
      <c r="A15" s="7" t="s">
        <v>22</v>
      </c>
      <c r="B15" s="8" t="s">
        <v>23</v>
      </c>
      <c r="C15" s="18">
        <v>18502.47</v>
      </c>
      <c r="D15" s="19">
        <v>8180.71</v>
      </c>
      <c r="E15" s="9">
        <f t="shared" si="0"/>
        <v>44.214150867424721</v>
      </c>
    </row>
    <row r="16" spans="1:9" ht="69.75" customHeight="1">
      <c r="A16" s="7">
        <v>14</v>
      </c>
      <c r="B16" s="11" t="s">
        <v>25</v>
      </c>
      <c r="C16" s="19">
        <v>36057.9</v>
      </c>
      <c r="D16" s="19">
        <v>35932.9</v>
      </c>
      <c r="E16" s="9">
        <f>D16/C16*100</f>
        <v>99.653335330121834</v>
      </c>
    </row>
    <row r="17" spans="1:5" ht="15.75" thickBot="1">
      <c r="A17" s="21" t="s">
        <v>24</v>
      </c>
      <c r="B17" s="22"/>
      <c r="C17" s="14">
        <f>SUM(C6:C16)</f>
        <v>772370.42</v>
      </c>
      <c r="D17" s="14">
        <f>SUM(D6:D16)</f>
        <v>349913.67000000004</v>
      </c>
      <c r="E17" s="12">
        <f>D17/C17*100</f>
        <v>45.303867281711803</v>
      </c>
    </row>
    <row r="19" spans="1:5">
      <c r="A19" s="20"/>
      <c r="B19" s="20"/>
    </row>
    <row r="20" spans="1:5">
      <c r="A20" s="10"/>
      <c r="B20" s="10"/>
    </row>
    <row r="21" spans="1:5">
      <c r="A21" s="10"/>
      <c r="B21" s="10"/>
    </row>
  </sheetData>
  <mergeCells count="5">
    <mergeCell ref="A19:B19"/>
    <mergeCell ref="A17:B17"/>
    <mergeCell ref="B1:E1"/>
    <mergeCell ref="C2:E2"/>
    <mergeCell ref="A3:E3"/>
  </mergeCells>
  <phoneticPr fontId="0" type="noConversion"/>
  <pageMargins left="0.78740157480314965" right="0.39370078740157483" top="0.39370078740157483" bottom="0.39370078740157483" header="0" footer="0"/>
  <pageSetup paperSize="9" scale="81" fitToHeight="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MultiDVD Team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Сайганова</dc:creator>
  <cp:lastModifiedBy>Пользователь</cp:lastModifiedBy>
  <cp:lastPrinted>2017-02-13T09:06:40Z</cp:lastPrinted>
  <dcterms:created xsi:type="dcterms:W3CDTF">2014-04-24T07:34:31Z</dcterms:created>
  <dcterms:modified xsi:type="dcterms:W3CDTF">2017-02-13T09:07:41Z</dcterms:modified>
</cp:coreProperties>
</file>