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9440" windowHeight="8970"/>
  </bookViews>
  <sheets>
    <sheet name="Лист1" sheetId="1" r:id="rId1"/>
    <sheet name="Лист3" sheetId="3" r:id="rId2"/>
  </sheets>
  <definedNames>
    <definedName name="_xlnm.Print_Area" localSheetId="0">Лист1!$A$1:$M$81</definedName>
  </definedNames>
  <calcPr calcId="125725"/>
</workbook>
</file>

<file path=xl/calcChain.xml><?xml version="1.0" encoding="utf-8"?>
<calcChain xmlns="http://schemas.openxmlformats.org/spreadsheetml/2006/main">
  <c r="L57" i="1"/>
  <c r="L62" l="1"/>
  <c r="L61"/>
  <c r="L60"/>
  <c r="L59"/>
  <c r="L58"/>
  <c r="D16"/>
  <c r="L39" l="1"/>
  <c r="L17"/>
  <c r="L16" l="1"/>
  <c r="L15"/>
</calcChain>
</file>

<file path=xl/sharedStrings.xml><?xml version="1.0" encoding="utf-8"?>
<sst xmlns="http://schemas.openxmlformats.org/spreadsheetml/2006/main" count="109" uniqueCount="55">
  <si>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</si>
  <si>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</si>
  <si>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</si>
  <si>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</si>
  <si>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</si>
  <si>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</si>
  <si>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</si>
  <si>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</si>
  <si>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</si>
  <si>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Наименование муниципальной  услуги</t>
  </si>
  <si>
    <t>Нормативные затраты, непосредственно связанные с оказанием муниципальной услуги, руб.</t>
  </si>
  <si>
    <t>Нормативные затраты на общехозяйственные нужды, руб.</t>
  </si>
  <si>
    <t>Нормативные затраты на оказание услуги, руб.</t>
  </si>
  <si>
    <t>12=2+3+4+5+6+7+8+9+10+11</t>
  </si>
  <si>
    <t xml:space="preserve">МЗ </t>
  </si>
  <si>
    <t>СНИ - затраты на содержание объектов недвижимого имущества;</t>
  </si>
  <si>
    <t>КУ - затраты на коммунальные услуги;</t>
  </si>
  <si>
    <t>ИНЗ - иные затраты, непосредственно связанные с оказанием муниципальной услуги;</t>
  </si>
  <si>
    <t>МЗ - затраты на приобретение материальных запасов , потребляемых (используемых) в процессе оказания муниципальной услуги;</t>
  </si>
  <si>
    <t>ОТ1-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</si>
  <si>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СОЦДИ - затраты на содержание объектов особо ценного движимого имущества;</t>
  </si>
  <si>
    <t>УС - затраты на приобретение услуг связи</t>
  </si>
  <si>
    <t>ТУ - затраты на приобретение транспортных услуг</t>
  </si>
  <si>
    <t>ОТ2- затраты на оплату труда с начислениями на выплаты по оплате труда работников, которые не принимают непосредственно участия в оказании муниципальной услуги;</t>
  </si>
  <si>
    <t>Наименование муниципальной услуги</t>
  </si>
  <si>
    <t>Условие, отражающее специфику оказания услуг</t>
  </si>
  <si>
    <t>Значение отраслевого корректирующего коэффициента</t>
  </si>
  <si>
    <t>к постановлению администрации</t>
  </si>
  <si>
    <t>Пушкинского муниципального района</t>
  </si>
  <si>
    <t>Московской области</t>
  </si>
  <si>
    <t>Приложение №1</t>
  </si>
  <si>
    <t>*ОКВЭД -Общероссийский классификатор видов экономической деятельности</t>
  </si>
  <si>
    <t>ПНЗ-затраты на прочие общехозяйственные нужды на оказание муниципальной услуги</t>
  </si>
  <si>
    <t>1.1. Значения отраслевых корректирующих коэффициентов к базовым нормативам затрат на оказание муниципальных услуг по коду ОКВЭД * 91.01</t>
  </si>
  <si>
    <t>от  _____________________ № __________</t>
  </si>
  <si>
    <r>
      <rPr>
        <b/>
        <sz val="12"/>
        <color theme="1"/>
        <rFont val="Arial"/>
        <family val="2"/>
        <charset val="204"/>
      </rPr>
      <t>910100О.99.0.ББ83АА00000</t>
    </r>
    <r>
      <rPr>
        <sz val="12"/>
        <color theme="1"/>
        <rFont val="Arial"/>
        <family val="2"/>
        <charset val="204"/>
      </rPr>
      <t xml:space="preserve"> Библиотечное, библиографическое и информационное обслуживание пользователей библиотеки (в стационарных условиях, количество посещений)</t>
    </r>
  </si>
  <si>
    <r>
      <rPr>
        <b/>
        <sz val="12"/>
        <color theme="1"/>
        <rFont val="Arial"/>
        <family val="2"/>
        <charset val="204"/>
      </rPr>
      <t>910100О.99.0.ББ83АА02000</t>
    </r>
    <r>
      <rPr>
        <sz val="12"/>
        <color theme="1"/>
        <rFont val="Arial"/>
        <family val="2"/>
        <charset val="204"/>
      </rPr>
      <t xml:space="preserve"> Библиотечное, библиографическое и информационное обслуживание пользователей библиотеки (удаленно через сеть Интернет, количество посещений)</t>
    </r>
  </si>
  <si>
    <r>
      <rPr>
        <b/>
        <sz val="12"/>
        <color theme="1"/>
        <rFont val="Arial"/>
        <family val="2"/>
        <charset val="204"/>
      </rPr>
      <t>910100О.99.0.ББ83АА01000</t>
    </r>
    <r>
      <rPr>
        <sz val="12"/>
        <color theme="1"/>
        <rFont val="Arial"/>
        <family val="2"/>
        <charset val="204"/>
      </rPr>
      <t xml:space="preserve"> Библиотечное, библиографическое и информационное обслуживание пользователей библиотеки (вне стационара, количество посещений)</t>
    </r>
  </si>
  <si>
    <t>Предоставление услуг для детей и молодёжи</t>
  </si>
  <si>
    <r>
      <rPr>
        <b/>
        <sz val="12"/>
        <color theme="1"/>
        <rFont val="Arial"/>
        <family val="2"/>
        <charset val="204"/>
      </rPr>
      <t xml:space="preserve"> 910100О.99.0.ББ83АА00000</t>
    </r>
    <r>
      <rPr>
        <sz val="12"/>
        <color theme="1"/>
        <rFont val="Arial"/>
        <family val="2"/>
        <charset val="204"/>
      </rPr>
      <t xml:space="preserve"> Библиотечное, библиографическое и информационное обслуживание пользователей библиотеки (в стационарных условиях) МБУК "Межпоселенческая библиотека Пушкинского муниципального района Московской области"</t>
    </r>
  </si>
  <si>
    <r>
      <t xml:space="preserve">910200О.99.0.ББ82АА00000
</t>
    </r>
    <r>
      <rPr>
        <sz val="12"/>
        <color theme="1"/>
        <rFont val="Arial"/>
        <family val="2"/>
        <charset val="204"/>
      </rPr>
      <t>Публичный показ музейных предметов, музейных коллекций (в стационарных условиях,  число посетителей)</t>
    </r>
    <r>
      <rPr>
        <b/>
        <sz val="12"/>
        <color theme="1"/>
        <rFont val="Arial"/>
        <family val="2"/>
        <charset val="204"/>
      </rPr>
      <t xml:space="preserve">
</t>
    </r>
  </si>
  <si>
    <r>
      <rPr>
        <b/>
        <sz val="12"/>
        <color theme="1"/>
        <rFont val="Arial"/>
        <family val="2"/>
        <charset val="204"/>
      </rPr>
      <t>949916О.99.0.ББ78АА00000</t>
    </r>
    <r>
      <rPr>
        <sz val="12"/>
        <color theme="1"/>
        <rFont val="Arial"/>
        <family val="2"/>
        <charset val="204"/>
      </rPr>
      <t xml:space="preserve"> Организация деятельности клубных формирований и формирований самодеятельного народного творчества (в стационарных условиях, количество посещений)</t>
    </r>
  </si>
  <si>
    <r>
      <rPr>
        <b/>
        <sz val="12"/>
        <color theme="1"/>
        <rFont val="Arial"/>
        <family val="2"/>
        <charset val="204"/>
      </rPr>
      <t>900400О.99.0.ББ72АА00000</t>
    </r>
    <r>
      <rPr>
        <sz val="12"/>
        <color theme="1"/>
        <rFont val="Arial"/>
        <family val="2"/>
        <charset val="204"/>
      </rPr>
      <t xml:space="preserve"> Организация и проведение мероприятий (количество участников мероприятий)</t>
    </r>
  </si>
  <si>
    <r>
      <rPr>
        <b/>
        <sz val="12"/>
        <color theme="1"/>
        <rFont val="Arial"/>
        <family val="2"/>
        <charset val="204"/>
      </rPr>
      <t>900100О.99.0.ББ81АА00000</t>
    </r>
    <r>
      <rPr>
        <sz val="12"/>
        <color theme="1"/>
        <rFont val="Arial"/>
        <family val="2"/>
        <charset val="204"/>
      </rPr>
      <t xml:space="preserve"> Показ (органирзация показа) концертных программ (в стационарных условиях, число зрителей)</t>
    </r>
  </si>
  <si>
    <r>
      <rPr>
        <b/>
        <sz val="12"/>
        <color theme="1"/>
        <rFont val="Arial"/>
        <family val="2"/>
        <charset val="204"/>
      </rPr>
      <t>900100О.99.0.ББ81АА01000</t>
    </r>
    <r>
      <rPr>
        <sz val="12"/>
        <color theme="1"/>
        <rFont val="Arial"/>
        <family val="2"/>
        <charset val="204"/>
      </rPr>
      <t xml:space="preserve"> Показ (органирзация показа) концертных программ (на выезде, количество публичных выступлений)</t>
    </r>
  </si>
  <si>
    <r>
      <rPr>
        <b/>
        <sz val="12"/>
        <color theme="1"/>
        <rFont val="Arial"/>
        <family val="2"/>
        <charset val="204"/>
      </rPr>
      <t xml:space="preserve">900400О.99.0.ББ80АА00000 </t>
    </r>
    <r>
      <rPr>
        <sz val="12"/>
        <color theme="1"/>
        <rFont val="Arial"/>
        <family val="2"/>
        <charset val="204"/>
      </rPr>
      <t>Показ (организация показа) спектаклей (театральных постановок) (стационар, число зрителей)</t>
    </r>
  </si>
  <si>
    <r>
      <rPr>
        <b/>
        <sz val="12"/>
        <color theme="1"/>
        <rFont val="Arial"/>
        <family val="2"/>
        <charset val="204"/>
      </rPr>
      <t>900400О.99.0.ББ80АА01000</t>
    </r>
    <r>
      <rPr>
        <sz val="12"/>
        <color theme="1"/>
        <rFont val="Arial"/>
        <family val="2"/>
        <charset val="204"/>
      </rPr>
      <t xml:space="preserve"> Показ (организация показа) спектаклей (театральных постановок) (на выезде, количество публичных выступлений)</t>
    </r>
  </si>
  <si>
    <t>949916О.99.0.ББ78АА00000 Организация деятельности клубных формирований и формирований самодеятельного народного творчества (в стационарных условиях, количество посещений) МБУК "РАЙОННЫЙ ДОМ КУЛЬТУРЫ "СТРОИТЕЛЬ" МКР. ЗАВЕТЫ ИЛЬИЧА г. ПУШКИНО МОСКОВСКОЙ ОБЛАСТИ"</t>
  </si>
  <si>
    <t>Оказание услуг для детей и молодёжи</t>
  </si>
  <si>
    <t>949916О.99.0.ББ78АА00000 Организация деятельности клубных формирований и формирований самодеятельного народного творчества (в стационарных условиях, количество посещений) МБУ "ДОМ КУЛЬТУРЫ "ПУШКИНО"</t>
  </si>
  <si>
    <t>1. Значения базовых нормативов затрат на оказание муниципальных услуг по ОКВЭД* 91.01</t>
  </si>
  <si>
    <t>Значения базовых нормативов затрат и отраслевых корректирующих коэффициентов к базовым нормативам затрат на оказание муниципальных услуг в сфере культуры, применяемых при расчёте объёма субсидии на финансовое обеспечение выполнения муниципального задания на оказание муниципальных услуг на 2019 год</t>
  </si>
  <si>
    <t>3. Значения базовых нормативов затрат на оказание муниципальных услуг по ОКВЭД* 90.04.3</t>
  </si>
  <si>
    <t>3.1. Значения отраслевых корректирующих коэффициентов к базовым нормативам затрат на оказание муниципальных услуг по коду ОКВЭД * 90.04.3</t>
  </si>
  <si>
    <t>2.  Значения базовых нормативов затрат на оказание муниципальных услуг по ОКВЭД* 91.02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</si>
</sst>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2" fontId="3" fillId="2" borderId="7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1"/>
  <sheetViews>
    <sheetView tabSelected="1" view="pageBreakPreview" topLeftCell="A61" zoomScale="60" zoomScaleNormal="100" workbookViewId="0">
      <selection activeCell="L79" sqref="L79"/>
    </sheetView>
  </sheetViews>
  <sheetFormatPr defaultColWidth="8.85546875" defaultRowHeight="12.75"/>
  <cols>
    <col min="1" max="1" width="39.85546875" style="1" customWidth="1"/>
    <col min="2" max="2" width="14.28515625" style="1" customWidth="1"/>
    <col min="3" max="3" width="12.85546875" style="1" customWidth="1"/>
    <col min="4" max="4" width="14" style="1" customWidth="1"/>
    <col min="5" max="6" width="11.5703125" style="1" bestFit="1" customWidth="1"/>
    <col min="7" max="7" width="13.28515625" style="1" customWidth="1"/>
    <col min="8" max="8" width="11.5703125" style="1" bestFit="1" customWidth="1"/>
    <col min="9" max="9" width="13" style="1" bestFit="1" customWidth="1"/>
    <col min="10" max="10" width="15.7109375" style="1" customWidth="1"/>
    <col min="11" max="11" width="13.85546875" style="1" customWidth="1"/>
    <col min="12" max="12" width="37.28515625" style="1" customWidth="1"/>
    <col min="13" max="14" width="8.85546875" style="1"/>
    <col min="15" max="16" width="9" style="1" bestFit="1" customWidth="1"/>
    <col min="17" max="16384" width="8.85546875" style="1"/>
  </cols>
  <sheetData>
    <row r="1" spans="1:12" ht="15">
      <c r="A1" s="2"/>
      <c r="B1" s="2"/>
      <c r="C1" s="2"/>
      <c r="D1" s="2"/>
      <c r="E1" s="2"/>
      <c r="F1" s="2"/>
      <c r="G1" s="2"/>
      <c r="H1" s="2"/>
      <c r="I1" s="2"/>
      <c r="J1" s="43" t="s">
        <v>30</v>
      </c>
      <c r="K1" s="43"/>
      <c r="L1" s="43"/>
    </row>
    <row r="2" spans="1:12" ht="15">
      <c r="A2" s="2"/>
      <c r="B2" s="2"/>
      <c r="C2" s="2"/>
      <c r="D2" s="2"/>
      <c r="E2" s="2"/>
      <c r="F2" s="2"/>
      <c r="G2" s="2"/>
      <c r="H2" s="2"/>
      <c r="I2" s="2"/>
      <c r="J2" s="43" t="s">
        <v>27</v>
      </c>
      <c r="K2" s="43"/>
      <c r="L2" s="43"/>
    </row>
    <row r="3" spans="1:12" ht="15">
      <c r="A3" s="2"/>
      <c r="B3" s="2"/>
      <c r="C3" s="2"/>
      <c r="D3" s="2"/>
      <c r="E3" s="2"/>
      <c r="F3" s="2"/>
      <c r="G3" s="2"/>
      <c r="H3" s="2"/>
      <c r="I3" s="2"/>
      <c r="J3" s="43" t="s">
        <v>28</v>
      </c>
      <c r="K3" s="43"/>
      <c r="L3" s="43"/>
    </row>
    <row r="4" spans="1:12" ht="15">
      <c r="A4" s="2"/>
      <c r="B4" s="2"/>
      <c r="C4" s="2"/>
      <c r="D4" s="2"/>
      <c r="E4" s="2"/>
      <c r="F4" s="2"/>
      <c r="G4" s="2"/>
      <c r="H4" s="2"/>
      <c r="I4" s="2"/>
      <c r="J4" s="43" t="s">
        <v>29</v>
      </c>
      <c r="K4" s="43"/>
      <c r="L4" s="43"/>
    </row>
    <row r="5" spans="1:12" ht="15">
      <c r="A5" s="2"/>
      <c r="B5" s="2"/>
      <c r="C5" s="2"/>
      <c r="D5" s="2"/>
      <c r="E5" s="2"/>
      <c r="F5" s="2"/>
      <c r="G5" s="2"/>
      <c r="H5" s="2"/>
      <c r="I5" s="2"/>
      <c r="J5" s="26"/>
      <c r="K5" s="26"/>
      <c r="L5" s="26"/>
    </row>
    <row r="6" spans="1:12" ht="16.5" customHeight="1">
      <c r="A6" s="2"/>
      <c r="B6" s="2"/>
      <c r="C6" s="2"/>
      <c r="D6" s="2"/>
      <c r="E6" s="2"/>
      <c r="F6" s="2"/>
      <c r="G6" s="2"/>
      <c r="H6" s="2"/>
      <c r="I6" s="2"/>
      <c r="J6" s="26"/>
      <c r="K6" s="27"/>
      <c r="L6" s="29" t="s">
        <v>34</v>
      </c>
    </row>
    <row r="7" spans="1:1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72" customHeight="1">
      <c r="A8" s="44" t="s">
        <v>51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5.75">
      <c r="A10" s="46" t="s">
        <v>50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4" customFormat="1" ht="63" customHeight="1">
      <c r="A12" s="38" t="s">
        <v>9</v>
      </c>
      <c r="B12" s="38" t="s">
        <v>10</v>
      </c>
      <c r="C12" s="38"/>
      <c r="D12" s="38"/>
      <c r="E12" s="38" t="s">
        <v>11</v>
      </c>
      <c r="F12" s="38"/>
      <c r="G12" s="38"/>
      <c r="H12" s="38"/>
      <c r="I12" s="38"/>
      <c r="J12" s="38"/>
      <c r="K12" s="38"/>
      <c r="L12" s="38" t="s">
        <v>12</v>
      </c>
    </row>
    <row r="13" spans="1:12" s="4" customFormat="1" ht="15">
      <c r="A13" s="38"/>
      <c r="B13" s="5" t="s">
        <v>0</v>
      </c>
      <c r="C13" s="5" t="s">
        <v>14</v>
      </c>
      <c r="D13" s="5" t="s">
        <v>1</v>
      </c>
      <c r="E13" s="5" t="s">
        <v>2</v>
      </c>
      <c r="F13" s="5" t="s">
        <v>3</v>
      </c>
      <c r="G13" s="5" t="s">
        <v>4</v>
      </c>
      <c r="H13" s="5" t="s">
        <v>5</v>
      </c>
      <c r="I13" s="5" t="s">
        <v>6</v>
      </c>
      <c r="J13" s="5" t="s">
        <v>7</v>
      </c>
      <c r="K13" s="5" t="s">
        <v>8</v>
      </c>
      <c r="L13" s="38"/>
    </row>
    <row r="14" spans="1:12" s="4" customFormat="1" ht="15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 t="s">
        <v>13</v>
      </c>
    </row>
    <row r="15" spans="1:12" s="10" customFormat="1" ht="125.25" customHeight="1">
      <c r="A15" s="7" t="s">
        <v>35</v>
      </c>
      <c r="B15" s="8">
        <v>322.66000000000003</v>
      </c>
      <c r="C15" s="8">
        <v>1.04</v>
      </c>
      <c r="D15" s="8">
        <v>8.16</v>
      </c>
      <c r="E15" s="8">
        <v>9.26</v>
      </c>
      <c r="F15" s="8">
        <v>7.99</v>
      </c>
      <c r="G15" s="8">
        <v>0.36</v>
      </c>
      <c r="H15" s="8">
        <v>0.2</v>
      </c>
      <c r="I15" s="8">
        <v>0.35</v>
      </c>
      <c r="J15" s="8">
        <v>44.5</v>
      </c>
      <c r="K15" s="8">
        <v>7.24</v>
      </c>
      <c r="L15" s="9">
        <f>B15+C15+D15+E15+F15+G15+H15+I15+J15+K15</f>
        <v>401.7600000000001</v>
      </c>
    </row>
    <row r="16" spans="1:12" s="10" customFormat="1" ht="126" customHeight="1">
      <c r="A16" s="32" t="s">
        <v>36</v>
      </c>
      <c r="B16" s="33">
        <v>10.64</v>
      </c>
      <c r="C16" s="33">
        <v>0.26</v>
      </c>
      <c r="D16" s="33">
        <f>0.16+0.85</f>
        <v>1.01</v>
      </c>
      <c r="E16" s="33">
        <v>0.47</v>
      </c>
      <c r="F16" s="33">
        <v>0.97</v>
      </c>
      <c r="G16" s="33">
        <v>0.09</v>
      </c>
      <c r="H16" s="33">
        <v>7.0000000000000007E-2</v>
      </c>
      <c r="I16" s="33">
        <v>0</v>
      </c>
      <c r="J16" s="33">
        <v>3.18</v>
      </c>
      <c r="K16" s="33">
        <v>0.34</v>
      </c>
      <c r="L16" s="34">
        <f>B16+C16+D16+E16+F16+G16+H16+I16+J16+K16</f>
        <v>17.03</v>
      </c>
    </row>
    <row r="17" spans="1:12" s="35" customFormat="1" ht="111.75" customHeight="1">
      <c r="A17" s="7" t="s">
        <v>37</v>
      </c>
      <c r="B17" s="8">
        <v>9.2899999999999991</v>
      </c>
      <c r="C17" s="8">
        <v>3.71</v>
      </c>
      <c r="D17" s="8">
        <v>0</v>
      </c>
      <c r="E17" s="8">
        <v>0</v>
      </c>
      <c r="F17" s="8">
        <v>0</v>
      </c>
      <c r="G17" s="8">
        <v>0</v>
      </c>
      <c r="H17" s="8">
        <v>7.0000000000000007E-2</v>
      </c>
      <c r="I17" s="8">
        <v>0</v>
      </c>
      <c r="J17" s="8">
        <v>0.31</v>
      </c>
      <c r="K17" s="8">
        <v>0.13</v>
      </c>
      <c r="L17" s="9">
        <f>B17+C17+D17+E17+F17+G17+H17+I17+J17+K17</f>
        <v>13.510000000000002</v>
      </c>
    </row>
    <row r="18" spans="1:12" s="10" customFormat="1" ht="34.9" customHeight="1">
      <c r="A18" s="36" t="s">
        <v>19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</row>
    <row r="19" spans="1:12" s="10" customFormat="1" ht="25.15" customHeight="1">
      <c r="A19" s="36" t="s">
        <v>18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</row>
    <row r="20" spans="1:12" s="10" customFormat="1" ht="25.15" customHeight="1">
      <c r="A20" s="36" t="s">
        <v>17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s="10" customFormat="1" ht="25.15" customHeight="1">
      <c r="A21" s="36" t="s">
        <v>16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</row>
    <row r="22" spans="1:12" s="10" customFormat="1" ht="25.15" customHeight="1">
      <c r="A22" s="36" t="s">
        <v>15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</row>
    <row r="23" spans="1:12" s="10" customFormat="1" ht="25.15" customHeight="1">
      <c r="A23" s="36" t="s">
        <v>20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</row>
    <row r="24" spans="1:12" s="10" customFormat="1" ht="25.15" customHeight="1">
      <c r="A24" s="36" t="s">
        <v>21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1:12" s="10" customFormat="1" ht="25.15" customHeight="1">
      <c r="A25" s="36" t="s">
        <v>22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</row>
    <row r="26" spans="1:12" s="10" customFormat="1" ht="34.9" customHeight="1">
      <c r="A26" s="36" t="s">
        <v>23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1:12" s="10" customFormat="1" ht="25.15" customHeight="1">
      <c r="A27" s="36" t="s">
        <v>32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</row>
    <row r="28" spans="1:12" s="10" customFormat="1" ht="25.15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 s="10" customFormat="1" ht="36.6" customHeight="1">
      <c r="A29" s="39" t="s">
        <v>33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</row>
    <row r="30" spans="1:12" s="10" customFormat="1" ht="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 s="10" customFormat="1" ht="30">
      <c r="A31" s="40" t="s">
        <v>24</v>
      </c>
      <c r="B31" s="41"/>
      <c r="C31" s="41"/>
      <c r="D31" s="42"/>
      <c r="E31" s="40" t="s">
        <v>25</v>
      </c>
      <c r="F31" s="41"/>
      <c r="G31" s="41"/>
      <c r="H31" s="41"/>
      <c r="I31" s="41"/>
      <c r="J31" s="41"/>
      <c r="K31" s="42"/>
      <c r="L31" s="13" t="s">
        <v>26</v>
      </c>
    </row>
    <row r="32" spans="1:12" s="10" customFormat="1" ht="92.25" customHeight="1">
      <c r="A32" s="47" t="s">
        <v>39</v>
      </c>
      <c r="B32" s="48"/>
      <c r="C32" s="48"/>
      <c r="D32" s="49"/>
      <c r="E32" s="50" t="s">
        <v>38</v>
      </c>
      <c r="F32" s="51"/>
      <c r="G32" s="51"/>
      <c r="H32" s="51"/>
      <c r="I32" s="51"/>
      <c r="J32" s="51"/>
      <c r="K32" s="52"/>
      <c r="L32" s="14">
        <v>0.49</v>
      </c>
    </row>
    <row r="33" spans="1:21" s="10" customFormat="1" ht="23.45" customHeight="1">
      <c r="A33" s="15"/>
      <c r="B33" s="15"/>
      <c r="C33" s="15"/>
      <c r="D33" s="15"/>
      <c r="E33" s="16"/>
      <c r="F33" s="16"/>
      <c r="G33" s="16"/>
      <c r="H33" s="16"/>
      <c r="I33" s="16"/>
      <c r="J33" s="16"/>
      <c r="K33" s="16"/>
      <c r="L33" s="17"/>
    </row>
    <row r="34" spans="1:21" s="10" customFormat="1" ht="25.15" customHeight="1">
      <c r="A34" s="37" t="s">
        <v>54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</row>
    <row r="35" spans="1:21" s="10" customFormat="1" ht="12.6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21" s="4" customFormat="1" ht="63.6" customHeight="1">
      <c r="A36" s="38" t="s">
        <v>9</v>
      </c>
      <c r="B36" s="38" t="s">
        <v>10</v>
      </c>
      <c r="C36" s="38"/>
      <c r="D36" s="38"/>
      <c r="E36" s="38" t="s">
        <v>11</v>
      </c>
      <c r="F36" s="38"/>
      <c r="G36" s="38"/>
      <c r="H36" s="38"/>
      <c r="I36" s="38"/>
      <c r="J36" s="38"/>
      <c r="K36" s="38"/>
      <c r="L36" s="38" t="s">
        <v>12</v>
      </c>
      <c r="M36" s="10"/>
      <c r="N36" s="10"/>
      <c r="O36" s="10"/>
      <c r="P36" s="10"/>
      <c r="Q36" s="10"/>
      <c r="R36" s="10"/>
      <c r="S36" s="10"/>
      <c r="T36" s="10"/>
      <c r="U36" s="10"/>
    </row>
    <row r="37" spans="1:21" s="4" customFormat="1" ht="15">
      <c r="A37" s="38"/>
      <c r="B37" s="5" t="s">
        <v>0</v>
      </c>
      <c r="C37" s="5" t="s">
        <v>14</v>
      </c>
      <c r="D37" s="5" t="s">
        <v>1</v>
      </c>
      <c r="E37" s="5" t="s">
        <v>2</v>
      </c>
      <c r="F37" s="5" t="s">
        <v>3</v>
      </c>
      <c r="G37" s="5" t="s">
        <v>4</v>
      </c>
      <c r="H37" s="5" t="s">
        <v>5</v>
      </c>
      <c r="I37" s="5" t="s">
        <v>6</v>
      </c>
      <c r="J37" s="5" t="s">
        <v>7</v>
      </c>
      <c r="K37" s="5" t="s">
        <v>8</v>
      </c>
      <c r="L37" s="38"/>
      <c r="M37" s="10"/>
      <c r="N37" s="10"/>
      <c r="O37" s="10"/>
      <c r="P37" s="10"/>
      <c r="Q37" s="10"/>
      <c r="R37" s="10"/>
      <c r="S37" s="10"/>
      <c r="T37" s="10"/>
      <c r="U37" s="10"/>
    </row>
    <row r="38" spans="1:21" s="4" customFormat="1" ht="15">
      <c r="A38" s="6">
        <v>1</v>
      </c>
      <c r="B38" s="6">
        <v>2</v>
      </c>
      <c r="C38" s="6">
        <v>3</v>
      </c>
      <c r="D38" s="6">
        <v>4</v>
      </c>
      <c r="E38" s="6">
        <v>5</v>
      </c>
      <c r="F38" s="6">
        <v>6</v>
      </c>
      <c r="G38" s="6">
        <v>7</v>
      </c>
      <c r="H38" s="6">
        <v>8</v>
      </c>
      <c r="I38" s="6">
        <v>9</v>
      </c>
      <c r="J38" s="6">
        <v>10</v>
      </c>
      <c r="K38" s="6">
        <v>11</v>
      </c>
      <c r="L38" s="6" t="s">
        <v>13</v>
      </c>
      <c r="M38" s="10"/>
      <c r="N38" s="10"/>
      <c r="O38" s="10"/>
      <c r="P38" s="10"/>
      <c r="Q38" s="10"/>
      <c r="R38" s="10"/>
      <c r="S38" s="10"/>
      <c r="T38" s="10"/>
      <c r="U38" s="10"/>
    </row>
    <row r="39" spans="1:21" s="10" customFormat="1" ht="96" customHeight="1">
      <c r="A39" s="31" t="s">
        <v>40</v>
      </c>
      <c r="B39" s="8">
        <v>221.08</v>
      </c>
      <c r="C39" s="8">
        <v>1.63</v>
      </c>
      <c r="D39" s="19">
        <v>0</v>
      </c>
      <c r="E39" s="8">
        <v>6.86</v>
      </c>
      <c r="F39" s="8">
        <v>20.6</v>
      </c>
      <c r="G39" s="19">
        <v>6.79</v>
      </c>
      <c r="H39" s="8">
        <v>1.47</v>
      </c>
      <c r="I39" s="19">
        <v>0.24</v>
      </c>
      <c r="J39" s="8">
        <v>85.41</v>
      </c>
      <c r="K39" s="8">
        <v>7.27</v>
      </c>
      <c r="L39" s="9">
        <f>K39+J39+I39+H39+G39+F39+E39+D39+C39+B39</f>
        <v>351.35</v>
      </c>
    </row>
    <row r="40" spans="1:21" s="10" customFormat="1" ht="36" customHeight="1">
      <c r="A40" s="36" t="s">
        <v>19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</row>
    <row r="41" spans="1:21" s="10" customFormat="1" ht="25.15" customHeight="1">
      <c r="A41" s="36" t="s">
        <v>18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</row>
    <row r="42" spans="1:21" s="10" customFormat="1" ht="25.15" customHeight="1">
      <c r="A42" s="36" t="s">
        <v>17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</row>
    <row r="43" spans="1:21" s="10" customFormat="1" ht="25.15" customHeight="1">
      <c r="A43" s="36" t="s">
        <v>16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</row>
    <row r="44" spans="1:21" s="10" customFormat="1" ht="25.15" customHeight="1">
      <c r="A44" s="36" t="s">
        <v>15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</row>
    <row r="45" spans="1:21" s="10" customFormat="1" ht="25.15" customHeight="1">
      <c r="A45" s="36" t="s">
        <v>20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</row>
    <row r="46" spans="1:21" s="10" customFormat="1" ht="25.15" customHeight="1">
      <c r="A46" s="36" t="s">
        <v>21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</row>
    <row r="47" spans="1:21" s="10" customFormat="1" ht="25.15" customHeight="1">
      <c r="A47" s="36" t="s">
        <v>22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</row>
    <row r="48" spans="1:21" s="10" customFormat="1" ht="40.15" customHeight="1">
      <c r="A48" s="36" t="s">
        <v>23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</row>
    <row r="49" spans="1:12" s="10" customFormat="1" ht="25.15" customHeight="1">
      <c r="A49" s="36" t="s">
        <v>32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</row>
    <row r="50" spans="1:12" s="10" customFormat="1" ht="15"/>
    <row r="51" spans="1:12" s="10" customFormat="1" ht="20.45" customHeight="1">
      <c r="A51" s="15"/>
      <c r="B51" s="15"/>
      <c r="C51" s="15"/>
      <c r="D51" s="15"/>
      <c r="E51" s="17"/>
      <c r="F51" s="17"/>
      <c r="G51" s="17"/>
      <c r="H51" s="17"/>
      <c r="I51" s="17"/>
      <c r="J51" s="17"/>
      <c r="K51" s="17"/>
      <c r="L51" s="17"/>
    </row>
    <row r="52" spans="1:12" s="4" customFormat="1" ht="25.15" customHeight="1">
      <c r="A52" s="53" t="s">
        <v>52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 s="4" customFormat="1" ht="10.9" customHeight="1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1"/>
    </row>
    <row r="54" spans="1:12" s="4" customFormat="1" ht="66.599999999999994" customHeight="1">
      <c r="A54" s="54" t="s">
        <v>9</v>
      </c>
      <c r="B54" s="56" t="s">
        <v>10</v>
      </c>
      <c r="C54" s="57"/>
      <c r="D54" s="58"/>
      <c r="E54" s="56" t="s">
        <v>11</v>
      </c>
      <c r="F54" s="57"/>
      <c r="G54" s="57"/>
      <c r="H54" s="57"/>
      <c r="I54" s="57"/>
      <c r="J54" s="57"/>
      <c r="K54" s="58"/>
      <c r="L54" s="54" t="s">
        <v>12</v>
      </c>
    </row>
    <row r="55" spans="1:12" s="4" customFormat="1" ht="15">
      <c r="A55" s="55"/>
      <c r="B55" s="5" t="s">
        <v>0</v>
      </c>
      <c r="C55" s="5" t="s">
        <v>14</v>
      </c>
      <c r="D55" s="5" t="s">
        <v>1</v>
      </c>
      <c r="E55" s="5" t="s">
        <v>2</v>
      </c>
      <c r="F55" s="5" t="s">
        <v>3</v>
      </c>
      <c r="G55" s="5" t="s">
        <v>4</v>
      </c>
      <c r="H55" s="5" t="s">
        <v>5</v>
      </c>
      <c r="I55" s="5" t="s">
        <v>6</v>
      </c>
      <c r="J55" s="5" t="s">
        <v>7</v>
      </c>
      <c r="K55" s="5" t="s">
        <v>8</v>
      </c>
      <c r="L55" s="55"/>
    </row>
    <row r="56" spans="1:12" s="4" customFormat="1" ht="15">
      <c r="A56" s="6">
        <v>1</v>
      </c>
      <c r="B56" s="6">
        <v>2</v>
      </c>
      <c r="C56" s="6">
        <v>3</v>
      </c>
      <c r="D56" s="6">
        <v>4</v>
      </c>
      <c r="E56" s="6">
        <v>5</v>
      </c>
      <c r="F56" s="6">
        <v>6</v>
      </c>
      <c r="G56" s="6">
        <v>7</v>
      </c>
      <c r="H56" s="6">
        <v>8</v>
      </c>
      <c r="I56" s="6">
        <v>9</v>
      </c>
      <c r="J56" s="6">
        <v>10</v>
      </c>
      <c r="K56" s="6">
        <v>11</v>
      </c>
      <c r="L56" s="6" t="s">
        <v>13</v>
      </c>
    </row>
    <row r="57" spans="1:12" s="4" customFormat="1" ht="131.25" customHeight="1">
      <c r="A57" s="28" t="s">
        <v>41</v>
      </c>
      <c r="B57" s="24">
        <v>18231.96</v>
      </c>
      <c r="C57" s="24">
        <v>32.75</v>
      </c>
      <c r="D57" s="24">
        <v>18975.34</v>
      </c>
      <c r="E57" s="24">
        <v>62.99</v>
      </c>
      <c r="F57" s="24">
        <v>176.62</v>
      </c>
      <c r="G57" s="24">
        <v>78.42</v>
      </c>
      <c r="H57" s="24">
        <v>34.450000000000003</v>
      </c>
      <c r="I57" s="24">
        <v>1.95</v>
      </c>
      <c r="J57" s="24">
        <v>1503.77</v>
      </c>
      <c r="K57" s="24">
        <v>177.75</v>
      </c>
      <c r="L57" s="24">
        <f>B57+C57+D57+E57+F57+G57+H57+I57+J57+K57</f>
        <v>39275.999999999993</v>
      </c>
    </row>
    <row r="58" spans="1:12" s="4" customFormat="1" ht="70.5" customHeight="1">
      <c r="A58" s="28" t="s">
        <v>42</v>
      </c>
      <c r="B58" s="24">
        <v>22.9</v>
      </c>
      <c r="C58" s="24">
        <v>1.51</v>
      </c>
      <c r="D58" s="24">
        <v>7.67</v>
      </c>
      <c r="E58" s="24">
        <v>1.01</v>
      </c>
      <c r="F58" s="24">
        <v>1.1599999999999999</v>
      </c>
      <c r="G58" s="24">
        <v>0.41</v>
      </c>
      <c r="H58" s="24">
        <v>0.2</v>
      </c>
      <c r="I58" s="24">
        <v>0.11</v>
      </c>
      <c r="J58" s="24">
        <v>13.02</v>
      </c>
      <c r="K58" s="24">
        <v>0.64</v>
      </c>
      <c r="L58" s="24">
        <f t="shared" ref="L58:L62" si="0">B58+C58+D58+E58+F58+G58+H58+I58+J58+K58</f>
        <v>48.629999999999995</v>
      </c>
    </row>
    <row r="59" spans="1:12" s="4" customFormat="1" ht="85.5" customHeight="1">
      <c r="A59" s="28" t="s">
        <v>43</v>
      </c>
      <c r="B59" s="24">
        <v>41.64</v>
      </c>
      <c r="C59" s="24">
        <v>0.05</v>
      </c>
      <c r="D59" s="24">
        <v>1.37</v>
      </c>
      <c r="E59" s="24">
        <v>2.98</v>
      </c>
      <c r="F59" s="24">
        <v>4.9000000000000004</v>
      </c>
      <c r="G59" s="24">
        <v>0.09</v>
      </c>
      <c r="H59" s="24">
        <v>0.33</v>
      </c>
      <c r="I59" s="24">
        <v>0.6</v>
      </c>
      <c r="J59" s="24">
        <v>16.91</v>
      </c>
      <c r="K59" s="24">
        <v>20.2</v>
      </c>
      <c r="L59" s="24">
        <f t="shared" si="0"/>
        <v>89.07</v>
      </c>
    </row>
    <row r="60" spans="1:12" s="4" customFormat="1" ht="93" customHeight="1">
      <c r="A60" s="28" t="s">
        <v>44</v>
      </c>
      <c r="B60" s="24">
        <v>35860.21</v>
      </c>
      <c r="C60" s="24">
        <v>0</v>
      </c>
      <c r="D60" s="24">
        <v>3719.3</v>
      </c>
      <c r="E60" s="24">
        <v>0</v>
      </c>
      <c r="F60" s="24">
        <v>35.78</v>
      </c>
      <c r="G60" s="24">
        <v>83.65</v>
      </c>
      <c r="H60" s="24">
        <v>400.1</v>
      </c>
      <c r="I60" s="24">
        <v>318.97000000000003</v>
      </c>
      <c r="J60" s="24">
        <v>14565.3</v>
      </c>
      <c r="K60" s="24">
        <v>800.69</v>
      </c>
      <c r="L60" s="24">
        <f t="shared" si="0"/>
        <v>55784</v>
      </c>
    </row>
    <row r="61" spans="1:12" s="4" customFormat="1" ht="84.75" customHeight="1">
      <c r="A61" s="23" t="s">
        <v>45</v>
      </c>
      <c r="B61" s="24">
        <v>58.68</v>
      </c>
      <c r="C61" s="24">
        <v>9.2899999999999991</v>
      </c>
      <c r="D61" s="24">
        <v>20.12</v>
      </c>
      <c r="E61" s="24">
        <v>2.74</v>
      </c>
      <c r="F61" s="24">
        <v>7.69</v>
      </c>
      <c r="G61" s="24">
        <v>0.09</v>
      </c>
      <c r="H61" s="24">
        <v>0.23</v>
      </c>
      <c r="I61" s="24">
        <v>0.2</v>
      </c>
      <c r="J61" s="24">
        <v>11.92</v>
      </c>
      <c r="K61" s="24">
        <v>5.55</v>
      </c>
      <c r="L61" s="24">
        <f t="shared" si="0"/>
        <v>116.51</v>
      </c>
    </row>
    <row r="62" spans="1:12" s="4" customFormat="1" ht="112.5" customHeight="1">
      <c r="A62" s="23" t="s">
        <v>46</v>
      </c>
      <c r="B62" s="24">
        <v>28539.63</v>
      </c>
      <c r="C62" s="24">
        <v>267.14999999999998</v>
      </c>
      <c r="D62" s="24">
        <v>1508.04</v>
      </c>
      <c r="E62" s="24">
        <v>0</v>
      </c>
      <c r="F62" s="24">
        <v>142.19999999999999</v>
      </c>
      <c r="G62" s="24">
        <v>1195.46</v>
      </c>
      <c r="H62" s="24">
        <v>166.24</v>
      </c>
      <c r="I62" s="24">
        <v>855.69</v>
      </c>
      <c r="J62" s="24">
        <v>5679.39</v>
      </c>
      <c r="K62" s="24">
        <v>685.6</v>
      </c>
      <c r="L62" s="24">
        <f t="shared" si="0"/>
        <v>39039.4</v>
      </c>
    </row>
    <row r="63" spans="1:12" s="10" customFormat="1" ht="15"/>
    <row r="64" spans="1:12" s="10" customFormat="1" ht="36" customHeight="1">
      <c r="A64" s="36" t="s">
        <v>19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</row>
    <row r="65" spans="1:12" s="10" customFormat="1" ht="25.15" customHeight="1">
      <c r="A65" s="36" t="s">
        <v>18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</row>
    <row r="66" spans="1:12" s="10" customFormat="1" ht="25.15" customHeight="1">
      <c r="A66" s="36" t="s">
        <v>17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</row>
    <row r="67" spans="1:12" s="10" customFormat="1" ht="25.15" customHeight="1">
      <c r="A67" s="36" t="s">
        <v>16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</row>
    <row r="68" spans="1:12" s="10" customFormat="1" ht="25.15" customHeight="1">
      <c r="A68" s="36" t="s">
        <v>15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</row>
    <row r="69" spans="1:12" s="10" customFormat="1" ht="25.15" customHeight="1">
      <c r="A69" s="36" t="s">
        <v>20</v>
      </c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</row>
    <row r="70" spans="1:12" s="10" customFormat="1" ht="25.15" customHeight="1">
      <c r="A70" s="36" t="s">
        <v>21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</row>
    <row r="71" spans="1:12" s="10" customFormat="1" ht="25.15" customHeight="1">
      <c r="A71" s="36" t="s">
        <v>22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</row>
    <row r="72" spans="1:12" s="10" customFormat="1" ht="39.6" customHeight="1">
      <c r="A72" s="36" t="s">
        <v>23</v>
      </c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</row>
    <row r="73" spans="1:12" s="10" customFormat="1" ht="25.15" customHeight="1">
      <c r="A73" s="36" t="s">
        <v>32</v>
      </c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</row>
    <row r="74" spans="1:12" s="10" customFormat="1" ht="16.149999999999999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1:12" s="10" customFormat="1" ht="40.15" customHeight="1">
      <c r="A75" s="39" t="s">
        <v>53</v>
      </c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</row>
    <row r="76" spans="1:12" s="10" customFormat="1" ht="15"/>
    <row r="77" spans="1:12" s="10" customFormat="1" ht="30">
      <c r="A77" s="59" t="s">
        <v>24</v>
      </c>
      <c r="B77" s="59"/>
      <c r="C77" s="59"/>
      <c r="D77" s="59"/>
      <c r="E77" s="59" t="s">
        <v>25</v>
      </c>
      <c r="F77" s="59"/>
      <c r="G77" s="59"/>
      <c r="H77" s="59"/>
      <c r="I77" s="59"/>
      <c r="J77" s="59"/>
      <c r="K77" s="59"/>
      <c r="L77" s="13" t="s">
        <v>26</v>
      </c>
    </row>
    <row r="78" spans="1:12" s="10" customFormat="1" ht="81.75" customHeight="1">
      <c r="A78" s="47" t="s">
        <v>49</v>
      </c>
      <c r="B78" s="48"/>
      <c r="C78" s="48"/>
      <c r="D78" s="49"/>
      <c r="E78" s="50" t="s">
        <v>48</v>
      </c>
      <c r="F78" s="51"/>
      <c r="G78" s="51"/>
      <c r="H78" s="51"/>
      <c r="I78" s="51"/>
      <c r="J78" s="51"/>
      <c r="K78" s="52"/>
      <c r="L78" s="20">
        <v>1.0900000000000001</v>
      </c>
    </row>
    <row r="79" spans="1:12" s="10" customFormat="1" ht="81.75" customHeight="1">
      <c r="A79" s="47" t="s">
        <v>47</v>
      </c>
      <c r="B79" s="48"/>
      <c r="C79" s="48"/>
      <c r="D79" s="49"/>
      <c r="E79" s="50" t="s">
        <v>48</v>
      </c>
      <c r="F79" s="51"/>
      <c r="G79" s="51"/>
      <c r="H79" s="51"/>
      <c r="I79" s="51"/>
      <c r="J79" s="51"/>
      <c r="K79" s="52"/>
      <c r="L79" s="30">
        <v>1</v>
      </c>
    </row>
    <row r="80" spans="1:12" s="10" customFormat="1" ht="16.899999999999999" customHeight="1">
      <c r="A80" s="11"/>
      <c r="B80" s="11"/>
      <c r="C80" s="11"/>
      <c r="D80" s="11"/>
      <c r="E80" s="25"/>
      <c r="F80" s="25"/>
      <c r="G80" s="25"/>
      <c r="H80" s="25"/>
      <c r="I80" s="25"/>
      <c r="J80" s="25"/>
      <c r="K80" s="25"/>
      <c r="L80" s="17"/>
    </row>
    <row r="81" spans="1:12" s="10" customFormat="1" ht="30" customHeight="1">
      <c r="A81" s="36" t="s">
        <v>31</v>
      </c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</row>
  </sheetData>
  <mergeCells count="64">
    <mergeCell ref="A79:D79"/>
    <mergeCell ref="E79:K79"/>
    <mergeCell ref="A78:D78"/>
    <mergeCell ref="E78:K78"/>
    <mergeCell ref="A73:L73"/>
    <mergeCell ref="A75:L75"/>
    <mergeCell ref="A77:D77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E77:K77"/>
    <mergeCell ref="A45:L45"/>
    <mergeCell ref="A52:L52"/>
    <mergeCell ref="A54:A55"/>
    <mergeCell ref="B54:D54"/>
    <mergeCell ref="E54:K54"/>
    <mergeCell ref="L54:L55"/>
    <mergeCell ref="A47:L47"/>
    <mergeCell ref="A48:L48"/>
    <mergeCell ref="A49:L49"/>
    <mergeCell ref="E31:K31"/>
    <mergeCell ref="A32:D32"/>
    <mergeCell ref="E32:K32"/>
    <mergeCell ref="A43:L43"/>
    <mergeCell ref="A44:L44"/>
    <mergeCell ref="A22:L22"/>
    <mergeCell ref="A23:L23"/>
    <mergeCell ref="A8:L8"/>
    <mergeCell ref="A11:L11"/>
    <mergeCell ref="A10:L10"/>
    <mergeCell ref="A18:L18"/>
    <mergeCell ref="A19:L19"/>
    <mergeCell ref="A20:L20"/>
    <mergeCell ref="A12:A13"/>
    <mergeCell ref="B12:D12"/>
    <mergeCell ref="E12:K12"/>
    <mergeCell ref="L12:L13"/>
    <mergeCell ref="J1:L1"/>
    <mergeCell ref="J2:L2"/>
    <mergeCell ref="J3:L3"/>
    <mergeCell ref="J4:L4"/>
    <mergeCell ref="A21:L21"/>
    <mergeCell ref="A81:L81"/>
    <mergeCell ref="A24:L24"/>
    <mergeCell ref="A25:L25"/>
    <mergeCell ref="A26:L26"/>
    <mergeCell ref="A27:L27"/>
    <mergeCell ref="A34:L34"/>
    <mergeCell ref="A36:A37"/>
    <mergeCell ref="B36:D36"/>
    <mergeCell ref="E36:K36"/>
    <mergeCell ref="L36:L37"/>
    <mergeCell ref="A40:L40"/>
    <mergeCell ref="A41:L41"/>
    <mergeCell ref="A46:L46"/>
    <mergeCell ref="A42:L42"/>
    <mergeCell ref="A29:L29"/>
    <mergeCell ref="A31:D31"/>
  </mergeCells>
  <pageMargins left="0.78740157480314965" right="0.78740157480314965" top="0.35433070866141736" bottom="0.35433070866141736" header="0.31496062992125984" footer="0.31496062992125984"/>
  <pageSetup paperSize="9" scale="59" fitToHeight="0" orientation="landscape" r:id="rId1"/>
  <rowBreaks count="2" manualBreakCount="2">
    <brk id="27" max="12" man="1"/>
    <brk id="5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2019-04-22T10:05:00Z</cp:lastPrinted>
  <dcterms:created xsi:type="dcterms:W3CDTF">2017-01-27T09:43:29Z</dcterms:created>
  <dcterms:modified xsi:type="dcterms:W3CDTF">2019-05-15T07:13:47Z</dcterms:modified>
  <dc:description>exif_MSED_10075e6500000f3de87d33a2788360746cc646a60fe6289b1098324244627de8</dc:description>
</cp:coreProperties>
</file>