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аша-1\Схема\Постановление об утверждении Схемы\"/>
    </mc:Choice>
  </mc:AlternateContent>
  <bookViews>
    <workbookView xWindow="0" yWindow="0" windowWidth="28800" windowHeight="12435"/>
  </bookViews>
  <sheets>
    <sheet name="Реестр" sheetId="1" r:id="rId1"/>
  </sheets>
  <definedNames>
    <definedName name="_xlnm._FilterDatabase" localSheetId="0" hidden="1">Реестр!$A$3:$N$293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8" i="1" l="1"/>
  <c r="M78" i="1" s="1"/>
  <c r="N6" i="1"/>
  <c r="M6" i="1" s="1"/>
  <c r="M164" i="1" l="1"/>
  <c r="N164" i="1"/>
  <c r="N8" i="1"/>
  <c r="M8" i="1"/>
  <c r="N194" i="1"/>
  <c r="N186" i="1"/>
  <c r="N187" i="1"/>
  <c r="N188" i="1"/>
  <c r="N189" i="1"/>
  <c r="N185" i="1"/>
  <c r="N168" i="1"/>
  <c r="N169" i="1"/>
  <c r="N170" i="1"/>
  <c r="N171" i="1"/>
  <c r="N172" i="1"/>
  <c r="N173" i="1"/>
  <c r="N174" i="1"/>
  <c r="N165" i="1"/>
  <c r="N166" i="1"/>
  <c r="N167" i="1"/>
  <c r="N154" i="1"/>
  <c r="N155" i="1"/>
  <c r="N156" i="1"/>
  <c r="N157" i="1"/>
  <c r="N158" i="1"/>
  <c r="N159" i="1"/>
  <c r="N160" i="1"/>
  <c r="N161" i="1"/>
  <c r="N162" i="1"/>
  <c r="N163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40" i="1"/>
  <c r="N134" i="1"/>
  <c r="N128" i="1"/>
  <c r="N129" i="1"/>
  <c r="N130" i="1"/>
  <c r="N131" i="1"/>
  <c r="N132" i="1"/>
  <c r="N133" i="1"/>
  <c r="N120" i="1"/>
  <c r="N121" i="1"/>
  <c r="N122" i="1"/>
  <c r="N123" i="1"/>
  <c r="N124" i="1"/>
  <c r="N125" i="1"/>
  <c r="N126" i="1"/>
  <c r="N127" i="1"/>
  <c r="N114" i="1"/>
  <c r="N115" i="1"/>
  <c r="N116" i="1"/>
  <c r="N117" i="1"/>
  <c r="N118" i="1"/>
  <c r="N119" i="1"/>
  <c r="N105" i="1"/>
  <c r="N106" i="1"/>
  <c r="N107" i="1"/>
  <c r="N108" i="1"/>
  <c r="N109" i="1"/>
  <c r="N111" i="1"/>
  <c r="N112" i="1"/>
  <c r="N113" i="1"/>
  <c r="N95" i="1"/>
  <c r="N96" i="1"/>
  <c r="N97" i="1"/>
  <c r="N98" i="1"/>
  <c r="N99" i="1"/>
  <c r="N100" i="1"/>
  <c r="N101" i="1"/>
  <c r="N102" i="1"/>
  <c r="N103" i="1"/>
  <c r="N104" i="1"/>
  <c r="N86" i="1"/>
  <c r="N87" i="1"/>
  <c r="N88" i="1"/>
  <c r="N89" i="1"/>
  <c r="N90" i="1"/>
  <c r="N91" i="1"/>
  <c r="N92" i="1"/>
  <c r="N93" i="1"/>
  <c r="N94" i="1"/>
  <c r="N80" i="1"/>
  <c r="N81" i="1"/>
  <c r="N82" i="1"/>
  <c r="N83" i="1"/>
  <c r="N84" i="1"/>
  <c r="N85" i="1"/>
  <c r="N70" i="1"/>
  <c r="N71" i="1"/>
  <c r="N72" i="1"/>
  <c r="N74" i="1"/>
  <c r="N75" i="1"/>
  <c r="N76" i="1"/>
  <c r="N77" i="1"/>
  <c r="N79" i="1"/>
  <c r="N60" i="1"/>
  <c r="N61" i="1"/>
  <c r="N62" i="1"/>
  <c r="N63" i="1"/>
  <c r="N64" i="1"/>
  <c r="N65" i="1"/>
  <c r="N66" i="1"/>
  <c r="N67" i="1"/>
  <c r="N68" i="1"/>
  <c r="N69" i="1"/>
  <c r="N52" i="1"/>
  <c r="N53" i="1"/>
  <c r="N54" i="1"/>
  <c r="N55" i="1"/>
  <c r="N56" i="1"/>
  <c r="N57" i="1"/>
  <c r="N58" i="1"/>
  <c r="N59" i="1"/>
  <c r="N47" i="1"/>
  <c r="N48" i="1"/>
  <c r="N49" i="1"/>
  <c r="N50" i="1"/>
  <c r="N51" i="1"/>
  <c r="N46" i="1"/>
  <c r="N36" i="1"/>
  <c r="N37" i="1"/>
  <c r="N38" i="1"/>
  <c r="N39" i="1"/>
  <c r="N41" i="1"/>
  <c r="N42" i="1"/>
  <c r="N43" i="1"/>
  <c r="N44" i="1"/>
  <c r="N30" i="1"/>
  <c r="N31" i="1"/>
  <c r="N32" i="1"/>
  <c r="N33" i="1"/>
  <c r="N34" i="1"/>
  <c r="N35" i="1"/>
  <c r="N24" i="1"/>
  <c r="N25" i="1"/>
  <c r="N26" i="1"/>
  <c r="N27" i="1"/>
  <c r="N28" i="1"/>
  <c r="N29" i="1"/>
  <c r="N16" i="1"/>
  <c r="N17" i="1"/>
  <c r="N18" i="1"/>
  <c r="N19" i="1"/>
  <c r="N20" i="1"/>
  <c r="N21" i="1"/>
  <c r="N22" i="1"/>
  <c r="N23" i="1"/>
  <c r="N11" i="1"/>
  <c r="N12" i="1"/>
  <c r="N13" i="1"/>
  <c r="N14" i="1"/>
  <c r="N15" i="1"/>
  <c r="N7" i="1"/>
  <c r="N9" i="1"/>
  <c r="N10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1" i="1"/>
  <c r="M42" i="1"/>
  <c r="M43" i="1"/>
  <c r="M44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4" i="1"/>
  <c r="M75" i="1"/>
  <c r="M76" i="1"/>
  <c r="M77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5" i="1"/>
  <c r="M166" i="1"/>
  <c r="M167" i="1"/>
  <c r="M168" i="1"/>
  <c r="M169" i="1"/>
  <c r="M170" i="1"/>
  <c r="M171" i="1"/>
  <c r="M172" i="1"/>
  <c r="M173" i="1"/>
  <c r="M174" i="1"/>
  <c r="M185" i="1"/>
  <c r="M186" i="1"/>
  <c r="M187" i="1"/>
  <c r="M188" i="1"/>
  <c r="M189" i="1"/>
  <c r="M194" i="1"/>
  <c r="M7" i="1"/>
  <c r="N5" i="1"/>
  <c r="M5" i="1" s="1"/>
</calcChain>
</file>

<file path=xl/comments1.xml><?xml version="1.0" encoding="utf-8"?>
<comments xmlns="http://schemas.openxmlformats.org/spreadsheetml/2006/main">
  <authors>
    <author>Гуляева Марина Игоревна</author>
  </authors>
  <commentList>
    <comment ref="C61" authorId="0" shapeId="0">
      <text>
        <r>
          <rPr>
            <b/>
            <sz val="9"/>
            <color indexed="81"/>
            <rFont val="Tahoma"/>
            <family val="2"/>
            <charset val="204"/>
          </rPr>
          <t>Гуляева Марина Игоревна: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Был 99 (задвоенный номер)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  <charset val="204"/>
          </rPr>
          <t>Гуляева Марина Игоревна: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Был 100 (задвоенный номер)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  <charset val="204"/>
          </rPr>
          <t>Гуляева Марина Игоревна: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Был 101 (задвоенный номер)</t>
        </r>
      </text>
    </comment>
  </commentList>
</comments>
</file>

<file path=xl/sharedStrings.xml><?xml version="1.0" encoding="utf-8"?>
<sst xmlns="http://schemas.openxmlformats.org/spreadsheetml/2006/main" count="2564" uniqueCount="784">
  <si>
    <t>N п/п</t>
  </si>
  <si>
    <t>Тип РК**</t>
  </si>
  <si>
    <t xml:space="preserve">муниципальная </t>
  </si>
  <si>
    <t>поселок Правдинский, Степаньковское шоссе, поворот на ул. Чехова</t>
  </si>
  <si>
    <t>Степаньковское шоссе, 4,85 км., леваая сторона</t>
  </si>
  <si>
    <t>Ельдигинское щоссе, 0,1 км., после поворота со Степаньковского шоссе</t>
  </si>
  <si>
    <t>село Братовщина , ул. 1-ая Станционная, д.40</t>
  </si>
  <si>
    <t>село Братовщина , ул. 1-ая Станционная, д.36</t>
  </si>
  <si>
    <t>Старое Ярославское шоссе, д.67</t>
  </si>
  <si>
    <t>6*3</t>
  </si>
  <si>
    <t xml:space="preserve">село Братовщина, Братовщинская школа №1 </t>
  </si>
  <si>
    <t xml:space="preserve"> 2,7*3,7</t>
  </si>
  <si>
    <t>Старое Ярославское шоссе, 0,2 км, после съезда с Ярославского шоссе в сторону г. Москвы, левая сторона</t>
  </si>
  <si>
    <t>Старое Ярославское шоссе, 0,45 км, после съезда с Ярославского шоссе в сторону г. Москвы, левая  сторона</t>
  </si>
  <si>
    <t>Старое Ярославское шоссе, 1,06 км, после съезда с Ярославского шоссе в сторону г. Москвы, левая  сторона</t>
  </si>
  <si>
    <t>Старое Ярославское шоссе, 1,3 км, после съезда с Ярославского шоссе в сторону г. Москвы, левая  сторона</t>
  </si>
  <si>
    <t>Старое Ярославское шоссе, 1,7 км, после съезда с Ярославского шоссе в сторону г. Москвы, левая  сторона</t>
  </si>
  <si>
    <t>Старое Ярославское шоссе, 3,8 км, после съезда с Ярославского шоссе в сторону г. Москвы, левая  сторона</t>
  </si>
  <si>
    <t>Старое Ярославское шоссе, 4,85 км, после съезда с Ярославского шоссе в сторону г. Москвы, левая  сторона</t>
  </si>
  <si>
    <t>Старое Ярославское шоссе, 5,3 км, после съезда с Ярославского шоссе в сторону г. Москвы, правая сторона</t>
  </si>
  <si>
    <t>Старое Ярославское шоссе, 5,43 км, после съезда с Ярославского шоссе в сторону г. Москвы, левая  сторона</t>
  </si>
  <si>
    <t>Старое Ярославское шоссе, 5,6 км, после съезда с Ярославского шоссе в сторону г. Москвы, левая  сторона</t>
  </si>
  <si>
    <t>Старое Ярославское шоссе, 5,85 км, после съезда с Ярославского ш., в сторону г. Москвы, левая сторона</t>
  </si>
  <si>
    <t>Старое Ярославское шоссе, 5,9 км, после съезда с Ярославского ш., в сторону г. Москвы, левая сторона</t>
  </si>
  <si>
    <t>Старое Ярославское шоссе, 6,005км,после съезда с Ярославского шоссе в сторону г. Москвы, левая сторона</t>
  </si>
  <si>
    <t>Старое Ярославское шоссе, 6,6 км., после съезда с Ярославского шоссе в сторону г.Москвы, правая сторона</t>
  </si>
  <si>
    <t>Старое Ярославское шоссе, 7,02 км., после съезда с Ярославского шоссе в сторону г.Москвы, правая сторона</t>
  </si>
  <si>
    <t>Старое Ярославское шоссе, 7,4  км, после съезда с Ярославского ш., в сторону г. Москвы, правая сторона</t>
  </si>
  <si>
    <t>Старое Ярославское шоссе, 7,815 км., после съезда с Ярославского шоссе в сторону г.Москвы, правая сторона</t>
  </si>
  <si>
    <t>Старое Ярославское шоссе, 8,05 км, после съезда с Ярославского ш., в сторону г. Москвы, правая сторона</t>
  </si>
  <si>
    <t>Старое Ярославское шоссе, 8,65 км., после съезда с Ярославского шоссе в сторону г.Москвы, правая сторона</t>
  </si>
  <si>
    <t>Старое Ярославское шоссе, 8,7 км., после съезда с Ярославского шоссе в сторону г.Москвы, правая сторона</t>
  </si>
  <si>
    <t>Старое Ярославское шоссе, 9,615 км., после съезда с Ярославского шоссе в сторону г.Москвы, правая сторона</t>
  </si>
  <si>
    <t>Старое Ярославское шоссе, 9,71 км, после съезда с Ярославского ш., в сторону г. Москвы, правая сторона</t>
  </si>
  <si>
    <t>Старое Ярославское шоссе, 10,3  км., после съезда с Ярославского шоссе в сторону г.Москвы, правая сторона</t>
  </si>
  <si>
    <t>Старое Ярославское шоссе, 10,67  км., после съезда с Ярославского шоссе в сторону г.Москвы, левая сторона</t>
  </si>
  <si>
    <t>Старое Ярославское шоссе, 10,7  км., после съезда с Ярославского шоссе в сторону г.Москвы, правая сторона</t>
  </si>
  <si>
    <t>Старое Ярославское шоссе, 10,73  км., после съезда с Ярославского шоссе в сторону г.Москвы, левая сторона</t>
  </si>
  <si>
    <t>Старое Ярославское шоссе, 10,79  км., после съезда с Ярославского шоссе в сторону г.Москвы, левая сторона</t>
  </si>
  <si>
    <t>Старое Ярославское шоссе, 10,85  км., после съезда с Ярославского шоссе в сторону г.Москвы, левая сторона</t>
  </si>
  <si>
    <t>Старое Ярославское шоссе, 10,88 км, после съезда с Ярославского ш., в сторону г. Москвы, правая сторона</t>
  </si>
  <si>
    <t>5*15</t>
  </si>
  <si>
    <t>Старое Ярославское шоссе, 10,92 км, после съезда с Ярославского ш., в сторону г. Москвы, правая сторона</t>
  </si>
  <si>
    <t>Неразграниченная</t>
  </si>
  <si>
    <t>пос. Черкизово, напротив РГУТиС</t>
  </si>
  <si>
    <t>с.Тишково, за д.55</t>
  </si>
  <si>
    <t>с.Ельдигино мкр-н Заречье, напротив д.23</t>
  </si>
  <si>
    <t>2,7*3,7</t>
  </si>
  <si>
    <t>г. Пушкино, Старое Ярославское ш., д. 10</t>
  </si>
  <si>
    <t>г. Пушкино, ул. Чехова, д.16</t>
  </si>
  <si>
    <t>г. Пушкино, ул. Тургенева, д.16</t>
  </si>
  <si>
    <t>г. Пушкино, Пушкинское ш., д.6</t>
  </si>
  <si>
    <t>г. Пушкино, Старое Ярославское ш.,  д.100, напротив</t>
  </si>
  <si>
    <t xml:space="preserve">г. Пушкино, Старое Ярославское ш.,  д.31 </t>
  </si>
  <si>
    <t>г. Пушкино, Акуловское шоссе, ж.д. путепровод, Ярославское направление</t>
  </si>
  <si>
    <t>г. Пушкино, ул. Грибоедова, Ярославское направление</t>
  </si>
  <si>
    <t>г. Пушкино, ул. Ленточка, Ярославское направление</t>
  </si>
  <si>
    <t>Пушкинский р-н, Ивантеевское шоссе, 0,850 км., левая сторона</t>
  </si>
  <si>
    <t>Пушкинский район, 43 км Ярославского ш. (у д.Кощейково)</t>
  </si>
  <si>
    <t>Пушкинский район, в районе с Новая Деревня</t>
  </si>
  <si>
    <t>Пушкинский район, 33 км Ярославского ш.</t>
  </si>
  <si>
    <t>Пушкинский район, в 200м восточнее с. Братовщина</t>
  </si>
  <si>
    <t>Пушкинский район, с Тарасовка, ул. Центральная, уч. 50</t>
  </si>
  <si>
    <t>светодиодный экран о/с</t>
  </si>
  <si>
    <t>Старое Ярославское шоссе, 6,705 км., после съезда с Ярославского шоссе в сторону г.Москвы, левая сторона</t>
  </si>
  <si>
    <t>Старое Ярославское шоссе, 10,36  км., после съезда с Ярославского шоссе в сторону г.Москвы, правая сторона</t>
  </si>
  <si>
    <t>Пушкинский р-н,  Красноармейское ш., 2 км, левая сторона</t>
  </si>
  <si>
    <t>поселок Софрино-1, у КПП-1,  в/ч</t>
  </si>
  <si>
    <t>поселок Софрино-1, у д.47 ,в/ч</t>
  </si>
  <si>
    <t>Пушкинский р-н,Красноармейское ш., 16,08 км., левая сторона</t>
  </si>
  <si>
    <t>Пушкинский р-н, Красноармейское ш.,  0,01 км., после моста через р. Скалбаб, левая сторона</t>
  </si>
  <si>
    <t>Пушкинский р-н, дорога на Левково 0,06 км., левая сторона</t>
  </si>
  <si>
    <t>Пушкинский р-н,  дорога на Левково 0,04 км, левая сторона</t>
  </si>
  <si>
    <t>Пушкинский р-н,  Красноармейское ш., 0,02 км, после моста через р. Скалба, правая сторона</t>
  </si>
  <si>
    <t>Пушкинский р-н,  Красноармейское ш.,4,85 км, левая сторона</t>
  </si>
  <si>
    <t>Пушкинский р-н,  Красноармейское ш., 0,002 км, правая сторона</t>
  </si>
  <si>
    <t>щит с автоматической сменой экспозиции о/с</t>
  </si>
  <si>
    <t>Пушкинский р-н , Красноармейское ш., напротив поворота на Левково</t>
  </si>
  <si>
    <t>Пушкинский р-н,  Красноармейское ш., 5,25 км, левая сторона</t>
  </si>
  <si>
    <t>Пушкинский р-н,  Красноармейское ш., 5,1 км, левая сторона</t>
  </si>
  <si>
    <t>Пушкинский р-н , Ивантеевское ш., 0,75 км., правая сторона</t>
  </si>
  <si>
    <t>Пушкинский р-н , Ивантеевское ш., 0,75 км., левая сторона</t>
  </si>
  <si>
    <t>Пушкинский р-н,  Ивантеевское ш., Кавезино, ул. Садовая, д.2,  левая сторона</t>
  </si>
  <si>
    <t>п. Лесной, ул.Пушкина, 0,3км., левая сторона</t>
  </si>
  <si>
    <t>п. Лесной, пересечение ул.Пушкина и ул.Достоевского</t>
  </si>
  <si>
    <t>Пушкинский р-н,  Красноармейское ш., 5,4 км, правая сторона</t>
  </si>
  <si>
    <t>п. Лесной, ул.Пушкина, 0,09км., правая сторона</t>
  </si>
  <si>
    <t>Пушкинский р-н, Красноармейское шоссе , 1 км., правая сторона</t>
  </si>
  <si>
    <t>Пушкинский р-н, Красноармейское шоссе , 1,15 км., правая сторона</t>
  </si>
  <si>
    <t>Пушкинский р-н, Красноармейское шоссе , 1,35 км., правая сторона</t>
  </si>
  <si>
    <t>Пушкинский р-н, Красноармейское шоссе , 1,78 км., правая сторона</t>
  </si>
  <si>
    <t>Пушкинский р-н, Красноармейское шоссе , 2,1 км., правая сторона</t>
  </si>
  <si>
    <t>Пушкинский р-н, Красноармейское шоссе , 8,1 км., правая сторона</t>
  </si>
  <si>
    <t>Пушкинский р-н, Красноармейское шоссе , 12 км., левая сторона</t>
  </si>
  <si>
    <t>205 (Н)</t>
  </si>
  <si>
    <t>206 (Н)</t>
  </si>
  <si>
    <t>207 (Н)</t>
  </si>
  <si>
    <t>208 (Н)</t>
  </si>
  <si>
    <t>209 (Н)</t>
  </si>
  <si>
    <t>Старое Ярославское ш., 6км + 600м, после съезда с Ярославского ш. в сторону г. Москва, левая сторона</t>
  </si>
  <si>
    <t>210 (Н)</t>
  </si>
  <si>
    <t>231 (Н)</t>
  </si>
  <si>
    <t>236 (Н)</t>
  </si>
  <si>
    <t>г. Пушкино, пересечение ул. Тургенева и ул. Чехова</t>
  </si>
  <si>
    <t>237 (Н)</t>
  </si>
  <si>
    <t>252 (Н)</t>
  </si>
  <si>
    <t>276 (Н)</t>
  </si>
  <si>
    <t>г. Пушкино, Кудринское ш., д. 4</t>
  </si>
  <si>
    <t>277 (Н)</t>
  </si>
  <si>
    <t>п. Софрино, ул. Патриарха Пимена до переезда</t>
  </si>
  <si>
    <t>278 (Н)</t>
  </si>
  <si>
    <t>280 (Н)</t>
  </si>
  <si>
    <t>290 (Н)</t>
  </si>
  <si>
    <t>Пушкинский р-н, мкр. Звягино, ул. Школьная, до пересечения с ул. Озерная</t>
  </si>
  <si>
    <t>291 (Н)</t>
  </si>
  <si>
    <t>Пушкинский р-н, Ярославское ш., возле заправки "BP"</t>
  </si>
  <si>
    <t>293 (Н)</t>
  </si>
  <si>
    <t>Пушкинский р-н, Красноармейское ш., 1км + 150м, левая сторона, после съезда с Ярославского ш. в сторону области</t>
  </si>
  <si>
    <t>294 (Н)</t>
  </si>
  <si>
    <t>Пушкинский р-н, Красноармейское ш., 4км + 200м, правая сторона, после съезда с Ярославского ш. в сторону области</t>
  </si>
  <si>
    <t>295 (Н)</t>
  </si>
  <si>
    <t>Пушкинский р-н, Красноармейское ш., 4км + 300м, левая сторона, после съезда с Ярославского ш. в сторону области</t>
  </si>
  <si>
    <t>296 (Н)</t>
  </si>
  <si>
    <t>Пушкинский р-н, Красноармейское ш., 4км + 500м, правая сторона, после съезда с Ярославского ш. в сторону области</t>
  </si>
  <si>
    <t>297 (Н)</t>
  </si>
  <si>
    <t>299 (Н)</t>
  </si>
  <si>
    <t>300 (Н)</t>
  </si>
  <si>
    <t>с. Братовщина, ул. 1-я Станционная, д.12, левая сторона</t>
  </si>
  <si>
    <t>301 (Н)</t>
  </si>
  <si>
    <t>302 (Н)</t>
  </si>
  <si>
    <t>п. Черкизово, ул. Главная, пересечение с ул. Песчаная</t>
  </si>
  <si>
    <t>304 (Н)</t>
  </si>
  <si>
    <t>305 (Н)</t>
  </si>
  <si>
    <t>306 (Н)</t>
  </si>
  <si>
    <t>Малое Московское кольцо, после поворота на д. Алешино</t>
  </si>
  <si>
    <t>313 (Н)</t>
  </si>
  <si>
    <t>Малое Московское кольцо, перед поворотом на Туберкулезную больницу</t>
  </si>
  <si>
    <t>314 (Н)</t>
  </si>
  <si>
    <t>Малое Московское кольцо, д. Митрополье, справа</t>
  </si>
  <si>
    <t>316 (Н)</t>
  </si>
  <si>
    <t>Малое Московское кольцо, д. Митрополье, слева</t>
  </si>
  <si>
    <t>317 (Н)</t>
  </si>
  <si>
    <t>Малое Московское кольцо, перед поворотом в д. Введенское</t>
  </si>
  <si>
    <t>318 (Н)</t>
  </si>
  <si>
    <t>п. Зеленоградский, после поворота с Ярославского ш. на д. Кощейково</t>
  </si>
  <si>
    <t>321 (Н)</t>
  </si>
  <si>
    <t>Пушкинский р-н, Ивантеевское ш., 0км + 500м, правая сторона</t>
  </si>
  <si>
    <t>322 (Н)</t>
  </si>
  <si>
    <t>Пушкинский р-н, Ивантеевское ш., 0км + 800м, правая сторона</t>
  </si>
  <si>
    <t>323 (Н)</t>
  </si>
  <si>
    <t>Пушкинский р-н, Ивантеевское ш., ст. Ивантеевка -2</t>
  </si>
  <si>
    <t>324 (Н)</t>
  </si>
  <si>
    <t>325 (Н)</t>
  </si>
  <si>
    <t>Пушкинский р-н, дорога на Левково, 0км + 600м, правая сторона</t>
  </si>
  <si>
    <t>326 (Н)</t>
  </si>
  <si>
    <t>Пушкинский р-н, дорога на Левково (в районе с. Комягино), 3 км + 000м, правая сторона</t>
  </si>
  <si>
    <t>327 (Н)</t>
  </si>
  <si>
    <t>Пушкинский р-н, в 50 м восточнее с. Тарасовка</t>
  </si>
  <si>
    <t>328 (Н)</t>
  </si>
  <si>
    <t>329 (Н)</t>
  </si>
  <si>
    <t>330 (Н)</t>
  </si>
  <si>
    <t>331 (Н)</t>
  </si>
  <si>
    <t>3,90*0,70</t>
  </si>
  <si>
    <t>г. Пушкино, Ярославское шоссе, 33-й км</t>
  </si>
  <si>
    <t>г. Пушкино, Акуловское шоссе, 250 метров после путепровода</t>
  </si>
  <si>
    <t>Пушкинский район, 300 м южнее с. Тарасовка</t>
  </si>
  <si>
    <t>г. Пушкино, 70 м после пересечения с Кудринским шоссе</t>
  </si>
  <si>
    <t xml:space="preserve">Пушкинский район,
500 м восточнее с. Братовщина
</t>
  </si>
  <si>
    <t xml:space="preserve">Пушкинский район, Ярославское шоссе, 0+250 м до Красно-армейского шоссе, съезд
в г. Пушкино
</t>
  </si>
  <si>
    <t>332(Н)</t>
  </si>
  <si>
    <t>333(Н)</t>
  </si>
  <si>
    <t>334 (Н)</t>
  </si>
  <si>
    <t>337 (Н)</t>
  </si>
  <si>
    <t>338 (Н)</t>
  </si>
  <si>
    <t>341 (Н)</t>
  </si>
  <si>
    <t>343 (Н)</t>
  </si>
  <si>
    <t>345 (Н)</t>
  </si>
  <si>
    <t>346 (Н)</t>
  </si>
  <si>
    <t>349 (Н)</t>
  </si>
  <si>
    <t>350 (Н)</t>
  </si>
  <si>
    <t>351 (Н)</t>
  </si>
  <si>
    <t>339 (Н)</t>
  </si>
  <si>
    <t>342 (Н)</t>
  </si>
  <si>
    <t>344 (Н)</t>
  </si>
  <si>
    <t>347 (Н)</t>
  </si>
  <si>
    <t>1,20*1,80</t>
  </si>
  <si>
    <t>5,76*4,80</t>
  </si>
  <si>
    <t>Старое Ярославское ш., 5,73 км, после съезда с Ярославского ш. в сторону г. Москва, левая сторона</t>
  </si>
  <si>
    <t>Старое Ярославское шоссе, 5,79 км, после съезда с Ярославского шоссе в сторону г. Москвы, правая сторона</t>
  </si>
  <si>
    <t>5,76*4,8</t>
  </si>
  <si>
    <t>Пушкинский район, в 800 м восточнее с. Братовщина</t>
  </si>
  <si>
    <t>353 (Н)</t>
  </si>
  <si>
    <t>0,6*1,2</t>
  </si>
  <si>
    <t>355 (Н)</t>
  </si>
  <si>
    <t xml:space="preserve">г. Пушкино, Акуловское шоссе, 1 м </t>
  </si>
  <si>
    <t>356 (Н)</t>
  </si>
  <si>
    <t>Частная собственность ООО "Газпромнефть-Центр" 50:13:070105:0014</t>
  </si>
  <si>
    <t>358 (Н)</t>
  </si>
  <si>
    <t>359 (Н)</t>
  </si>
  <si>
    <t>1,7*1,5</t>
  </si>
  <si>
    <t>360 (Н)</t>
  </si>
  <si>
    <t>361 (Н)</t>
  </si>
  <si>
    <t>9*0,6</t>
  </si>
  <si>
    <t>362 (Н)</t>
  </si>
  <si>
    <t>363 (Н)</t>
  </si>
  <si>
    <t>1,36*5,5</t>
  </si>
  <si>
    <t>364 (Н)</t>
  </si>
  <si>
    <t>365 (Н)</t>
  </si>
  <si>
    <t>8*1,5</t>
  </si>
  <si>
    <t>366 (Н)</t>
  </si>
  <si>
    <t>5,8*2,0</t>
  </si>
  <si>
    <t>367 (Н)</t>
  </si>
  <si>
    <t>368 (Н)</t>
  </si>
  <si>
    <t>369 (Н)</t>
  </si>
  <si>
    <t>370 (Н)</t>
  </si>
  <si>
    <t>5,5*1,7</t>
  </si>
  <si>
    <t>г. Пушкино, 33-км автодороги М8 Холмогоры, владение 1</t>
  </si>
  <si>
    <t>371 (Н)</t>
  </si>
  <si>
    <t>2,6*1,2</t>
  </si>
  <si>
    <t>372 (Н)</t>
  </si>
  <si>
    <t>373 (Н)</t>
  </si>
  <si>
    <t>8,0*1,6</t>
  </si>
  <si>
    <t>374 (Н)</t>
  </si>
  <si>
    <t>4,5*1,2</t>
  </si>
  <si>
    <t>г. Пушкино, 850 метров восточнее мкр. Новая деревня</t>
  </si>
  <si>
    <t>375 (Н)</t>
  </si>
  <si>
    <t>376 (Н)</t>
  </si>
  <si>
    <t>3*10</t>
  </si>
  <si>
    <t xml:space="preserve">Пушкинский р-н, в районе 31 км автомобильной дороги М-8 </t>
  </si>
  <si>
    <t>377 (Н)</t>
  </si>
  <si>
    <t>Пушкинский р-н, 33-й км Ярославского шоссе (32+400 км (слева) автодороги М8 "Холмогоры")</t>
  </si>
  <si>
    <t>378 (Н)</t>
  </si>
  <si>
    <t>3,66*3,66</t>
  </si>
  <si>
    <t>Пушкинский р-н, в 850 м восточнее мкр-на Новая Деревня г. Пушкино</t>
  </si>
  <si>
    <t>379 (Н)</t>
  </si>
  <si>
    <t>2,9*2,1</t>
  </si>
  <si>
    <t>380 (Н)</t>
  </si>
  <si>
    <t>3,3*0,7</t>
  </si>
  <si>
    <t>381 (Н)</t>
  </si>
  <si>
    <t>382 (Н)</t>
  </si>
  <si>
    <t>383 (Н)</t>
  </si>
  <si>
    <t>384 (Н)</t>
  </si>
  <si>
    <t>385 (Н)</t>
  </si>
  <si>
    <t>386 (Н)</t>
  </si>
  <si>
    <t>387 (Н)</t>
  </si>
  <si>
    <t>388 (Н)</t>
  </si>
  <si>
    <t>1,7*0,75</t>
  </si>
  <si>
    <t>2,78*1,104</t>
  </si>
  <si>
    <t>2,78*2,515</t>
  </si>
  <si>
    <t>3,0*0,8</t>
  </si>
  <si>
    <t>18,0*2,3</t>
  </si>
  <si>
    <t>Частная собственность, собственник ООО "Ям! Ресторантс Интернэшнл Раша Си Ай Эс" 50:12:0060152:766</t>
  </si>
  <si>
    <t>Пушкинский р-н, п. Ельдигино, д. 1</t>
  </si>
  <si>
    <t>389 (Н)</t>
  </si>
  <si>
    <t>5,0*1,5</t>
  </si>
  <si>
    <t>Пушкинский р-н, 34-й км Ярославского шоссе</t>
  </si>
  <si>
    <t>390 (Н)</t>
  </si>
  <si>
    <t>1,0*6,0</t>
  </si>
  <si>
    <t>391 (Н)</t>
  </si>
  <si>
    <t>частная собственность ООО "АМ ПРОПЕРТИС" 50:13:0070215:1027</t>
  </si>
  <si>
    <t>частная собственность ООО "АМ ПРОПЕРТИС" 50:13:0070215:1032</t>
  </si>
  <si>
    <t>0,6*9,0</t>
  </si>
  <si>
    <t>392 (Н)</t>
  </si>
  <si>
    <t>Пушкинский р-н, 33 км Ярославского шоссе</t>
  </si>
  <si>
    <t>393 (Н)</t>
  </si>
  <si>
    <t>Пушкинский р-н, 47 км Ярославского шоссе</t>
  </si>
  <si>
    <t>394 (Н)</t>
  </si>
  <si>
    <t>395 (Н)</t>
  </si>
  <si>
    <t>396 (Н)</t>
  </si>
  <si>
    <t>1,5*3,0</t>
  </si>
  <si>
    <t>1,42*1,9</t>
  </si>
  <si>
    <t>Пушкинский р-н, 53 км автодороги "Москва-Архангельск" (правая сторона)</t>
  </si>
  <si>
    <t>397 (Н)</t>
  </si>
  <si>
    <t>0,95*1,65</t>
  </si>
  <si>
    <t>1,6*0,57</t>
  </si>
  <si>
    <t>Пушкинский р-н, Ярославское шоссе, 30 км+945 м левая сторона по ходу движения из Москвы</t>
  </si>
  <si>
    <t>398 (Н)</t>
  </si>
  <si>
    <t>щит со стационарной поверхностью с внутренним подсветом</t>
  </si>
  <si>
    <t>поселок Правдинский, ул. 1-ая, Станционная, д. 54</t>
  </si>
  <si>
    <t>г. Пушкино, мкр. Дзержинец, д.19</t>
  </si>
  <si>
    <t>г. Пушкино, мкр. Дзержинец, д.1</t>
  </si>
  <si>
    <t>г. Пушкино, Пушкинское ш., м/у д.8 и д.10</t>
  </si>
  <si>
    <t xml:space="preserve">г. Пушкино, Пушкинское ш., д.3 </t>
  </si>
  <si>
    <t xml:space="preserve">г. Пушкино, Пушкинское ш., м/у д.8 и д.10, напротив </t>
  </si>
  <si>
    <t xml:space="preserve">г. Пушкино, Пушкинское ш., м/у д.4 и д.6 </t>
  </si>
  <si>
    <t>г. Пушкино, Пушкинское шоссе, напротив д.57 корп.3 по Московскому проспекту</t>
  </si>
  <si>
    <t>г. Пушкино, Московский проспект, д.54 А, напротив</t>
  </si>
  <si>
    <t>г. Пушкино, Московский пр-т, д.54А</t>
  </si>
  <si>
    <t>г. Пушкино, Московский проспект, д.20</t>
  </si>
  <si>
    <t xml:space="preserve"> г. Пушкино, Московский пр-т, д.18 </t>
  </si>
  <si>
    <t>г. Пушкино, Московский проспект, д.16</t>
  </si>
  <si>
    <t>г. Пушкино, ул. Чехова , д.1</t>
  </si>
  <si>
    <t>г. Пушкино, Московский проспект, д.7</t>
  </si>
  <si>
    <t>г. Пушкино, Московский проспект, м/у д.8 и д.10</t>
  </si>
  <si>
    <t>г. Пушкино, Московский проспект, м/у д.10 и д.12</t>
  </si>
  <si>
    <t>г. Пушкино, пересечение ул. Писаревская и ул. Грибоедова</t>
  </si>
  <si>
    <t xml:space="preserve">г. Пушкино, ул. Учинская, д.4 </t>
  </si>
  <si>
    <t>г. Пушкино, пересечение ул. Учинская и Акуловского шоссе</t>
  </si>
  <si>
    <t>г. Пушкино, Акуловское шоссе, д.6А по ул. Учинская напротив</t>
  </si>
  <si>
    <t>г. Пушкино, Акуловское шоссе, 0,03 км, до поворота на ул. 3-ая Домбровская</t>
  </si>
  <si>
    <t>г. Пушкино, съезд с Акуловского  шоссе на ул. Ленточка, правая сторона</t>
  </si>
  <si>
    <t xml:space="preserve">г. Пушкино, ул. Учинская, поворот на ул. Надсоновская </t>
  </si>
  <si>
    <t>г. Пушкино, ул. Учинская, д. 18</t>
  </si>
  <si>
    <t>г. Пушкино, ул. Учинская, д.18</t>
  </si>
  <si>
    <t xml:space="preserve">г. Пушкино, ул. Учинская, д.1 </t>
  </si>
  <si>
    <t xml:space="preserve">г. Пушкино, Кудринское шоссе, д.18 </t>
  </si>
  <si>
    <t>г. Пушкино, Кудринское шоссе, д.6</t>
  </si>
  <si>
    <t>г. Пушкино, на пересечении ул.Тургенева и ул.Некрасова</t>
  </si>
  <si>
    <t>г. Пушкино, Красноармейское шоссе , 1,68 км., правая сторона</t>
  </si>
  <si>
    <t>Пушкинский р-н,  Ивантеевское ш., Кавезино, ул. Кавезинская, д.9,  левая сторона</t>
  </si>
  <si>
    <t>г. Пушкино,  Московский пр-т, д.54</t>
  </si>
  <si>
    <t>г. Пушкино, Старое Ярославское ш.,  д.94 напротив</t>
  </si>
  <si>
    <t>г. Пушкино, Старое Ярославское ш.,  д.31 напротив</t>
  </si>
  <si>
    <t xml:space="preserve">г. Пушкино, мкр. Дзержинец, остановка автотранспорта «Институт» </t>
  </si>
  <si>
    <t>г. Пушкино, ул. Ленточка, д.2</t>
  </si>
  <si>
    <t>г. Пушкино, Московский пр-т, д.6</t>
  </si>
  <si>
    <t>г. Пушкино, Московский пр-т, д.53</t>
  </si>
  <si>
    <t>г. Пушкино, мрн Дзержинец, д.16</t>
  </si>
  <si>
    <t>г. Пушкино, Московский пр-т, д.17 А</t>
  </si>
  <si>
    <t>г. Пушкино,  ул. 50 лет Комсомола, д.34</t>
  </si>
  <si>
    <t>г. Пушкино, ул. Тургенева, д.24</t>
  </si>
  <si>
    <t>г. Пушкино, Московский пр-т, д.1</t>
  </si>
  <si>
    <t>г. Пушкино, Московский пр-т, д.9/2</t>
  </si>
  <si>
    <t>г. Пушкино, Московский пр-т, д.32</t>
  </si>
  <si>
    <t>г. Пушкино, Московский пр-т, д.57, к.1, напротив</t>
  </si>
  <si>
    <t>г. Пушкино, Пушкинское ш., у д.1 по ул. Набережная</t>
  </si>
  <si>
    <t>Пушкинский р-н, мкр. Звягино, ул. Школьная, д.7</t>
  </si>
  <si>
    <t>Пушкинский р-н, Красноармейское ш., п. Зверосовхоз, ул. Центральная, напротив ул. Соболиная, д.8</t>
  </si>
  <si>
    <t>Пушкинский р-н, Красноармейское ш., п. Зверосовхоз, ул. Центральная, напротив ул. Соболиная, д.9</t>
  </si>
  <si>
    <t>п. Правдинский, ул. 1-я Станционная, д.60, правая сторона</t>
  </si>
  <si>
    <t>п. Черкизово, Колхозный пер., д.34, напротив</t>
  </si>
  <si>
    <t>п. Черкизово, ул. Вокзальная, д.1</t>
  </si>
  <si>
    <t>Пушкинский р-н, Ярославское ш., д.174А</t>
  </si>
  <si>
    <t>г. Пушкино, ул. Луговая, д.47а</t>
  </si>
  <si>
    <t>г. Пушкино, мкр. Клязьма, ул. Костомаровская, д.5/1</t>
  </si>
  <si>
    <t xml:space="preserve">г. Пушкино,
ул. Чехова,
д.14а
</t>
  </si>
  <si>
    <t xml:space="preserve">Пушкинский район,
д. Кощейково,
д.15а
</t>
  </si>
  <si>
    <t xml:space="preserve">г. Пушкино,
ул. Учинская, д.7
</t>
  </si>
  <si>
    <t xml:space="preserve">г. Пушкино,
ул. Ярославское шоссе, д.6
</t>
  </si>
  <si>
    <t xml:space="preserve">г. Пушкино,мкр. Дзержинец,
д.29а
</t>
  </si>
  <si>
    <t xml:space="preserve">г. Пушкино,
мкр. Дзержинец, д.14а
</t>
  </si>
  <si>
    <t>г. Пушкино, Старое Ярославское шоссе, д.31, напротив</t>
  </si>
  <si>
    <t>г. Пушкино, Ярославское шоссе, д.2в</t>
  </si>
  <si>
    <t>г. Пушкино, Ярославское шоссе, д.187</t>
  </si>
  <si>
    <t>Пушкинский район, п. Тарасовка, ул. Б. Тарасовка, вл.2</t>
  </si>
  <si>
    <t>Пушкинский р-н, пос. Лесной, ул. Шоссейная, д.1</t>
  </si>
  <si>
    <t>г. Пушкино, Кавезинский проезд, влад.21</t>
  </si>
  <si>
    <t>г. Пушкино, Ярославский ш., д.2-В</t>
  </si>
  <si>
    <t>Пушкинский район, д. Кощейкова, д.29</t>
  </si>
  <si>
    <t>Пушкинский район, п. Черкизово, ул. Главная, д.82</t>
  </si>
  <si>
    <t>399 (Н)</t>
  </si>
  <si>
    <t>г. Пушкино, Ярославское ш., д. 180а</t>
  </si>
  <si>
    <t>г. Пушкино,  Московский пр-т, д. 26</t>
  </si>
  <si>
    <t>400 (Н)</t>
  </si>
  <si>
    <t>401 (Н)</t>
  </si>
  <si>
    <t>щит с внутренним подсветом о/с</t>
  </si>
  <si>
    <t>402 (Н)</t>
  </si>
  <si>
    <t>403 (Н)</t>
  </si>
  <si>
    <t>Пушкинский район, п. Лесной, ул. Шоссейная, д. 9а</t>
  </si>
  <si>
    <t>Пушкинский район, Талицкий с.о., в районе дер. Никольское, контур 159 (поз. 1)</t>
  </si>
  <si>
    <t>Пушкинский район, Талицкий с.о., в районе дер. Никольское, контур 159 (поз. 2)</t>
  </si>
  <si>
    <t>Пушкинский район, Талицкий с.о., в районе дер. Никольское, контур 159 (поз. 3)</t>
  </si>
  <si>
    <t>Московская область, Пушкинский район, пересечение Ярославского и Красноармейского шоссе</t>
  </si>
  <si>
    <t>404 (Н)</t>
  </si>
  <si>
    <t>405 (Н)</t>
  </si>
  <si>
    <t>406 (Н)</t>
  </si>
  <si>
    <t>407 (Н)</t>
  </si>
  <si>
    <t>408 (Н)</t>
  </si>
  <si>
    <t>409 (Н)</t>
  </si>
  <si>
    <t>410 (Н)</t>
  </si>
  <si>
    <t>3,00*0,95</t>
  </si>
  <si>
    <t>1,60*2,20</t>
  </si>
  <si>
    <t>пилон с внутренним подсветом</t>
  </si>
  <si>
    <t>г. Пушкино, Московский пр-т, д. 25 А</t>
  </si>
  <si>
    <t xml:space="preserve">Пушкинский район, п. Лесной, ул. Пушкина, д.8б
</t>
  </si>
  <si>
    <t>Адрес установки и эксплуатации РК**</t>
  </si>
  <si>
    <t>№ РК** по карте</t>
  </si>
  <si>
    <t>Вид РК**</t>
  </si>
  <si>
    <t>Размер РК**</t>
  </si>
  <si>
    <t>Количество сторон РК**</t>
  </si>
  <si>
    <t>Общая площадь информационного поля РК**, кв.м.</t>
  </si>
  <si>
    <t xml:space="preserve">Собственник или законный владелец имущества, к которому присоединяется РК** </t>
  </si>
  <si>
    <t>отдельностоящая</t>
  </si>
  <si>
    <t>Кадастровый номер участка</t>
  </si>
  <si>
    <t>-</t>
  </si>
  <si>
    <t xml:space="preserve">частная собственность </t>
  </si>
  <si>
    <t>50:13:070210:136</t>
  </si>
  <si>
    <t xml:space="preserve">частная собственность, собственник - ООО "Сказака" </t>
  </si>
  <si>
    <t>50:13:050410:0043</t>
  </si>
  <si>
    <t xml:space="preserve">частная собственность, собственник - Гаражно-строительный кооператив "Жигули-2" </t>
  </si>
  <si>
    <t>50:13:060420:00</t>
  </si>
  <si>
    <t>50:13:0060214:1</t>
  </si>
  <si>
    <t xml:space="preserve">частная собственность, собственник - Леванов Николай Семенович </t>
  </si>
  <si>
    <t>50:13:0080424:46</t>
  </si>
  <si>
    <t>Номер и дата выписки из ЕГРП</t>
  </si>
  <si>
    <t>Планируемые ежегодные поступления в бюджет муниципального образования по договорам на установку и эксплуатацию РК, руб. (на основании нормативных правовых актов муниципального образования)</t>
  </si>
  <si>
    <t>Стартовая цена торгов на право заключения договоров на установку и эксплуатацию РК**, руб. (на основании нормативных правовых актов муниципального образования)</t>
  </si>
  <si>
    <t>Планируемые налоговые поступления от РК**, руб.</t>
  </si>
  <si>
    <t>50:13:0080319:124</t>
  </si>
  <si>
    <t xml:space="preserve">частная собственность, собственник - ГСК "Дорожник" </t>
  </si>
  <si>
    <t>50:13:0070215:88</t>
  </si>
  <si>
    <t xml:space="preserve">частная собственность, собственник - ООО "Макси-Престиж" </t>
  </si>
  <si>
    <t>50:13:0070215:47</t>
  </si>
  <si>
    <t xml:space="preserve">частная собственность, собственник - ЗАО "Логистическая компания "МОЛКОМ" </t>
  </si>
  <si>
    <t>50:13:0080214:940</t>
  </si>
  <si>
    <t xml:space="preserve">частная собственность, собственник - ПАО "Банк ВТБ 24" </t>
  </si>
  <si>
    <t>50:13:0070207:26</t>
  </si>
  <si>
    <t xml:space="preserve">частная собственность, собственник - ООО "АНТЕЙ ДЕВЕЛОПМЕНТ" </t>
  </si>
  <si>
    <t>50:13:0070216:19</t>
  </si>
  <si>
    <t xml:space="preserve">частная собственность, собственник - Пивкова Светлана Юрьевна </t>
  </si>
  <si>
    <t>50:13:0050410:61</t>
  </si>
  <si>
    <t xml:space="preserve">частная собственность, собственник - ПТ "Фирма Плюс-X" </t>
  </si>
  <si>
    <t>50:13:070209:56</t>
  </si>
  <si>
    <t>50:13:0050418:718</t>
  </si>
  <si>
    <t xml:space="preserve">частная собственность, собственник - Шевченко Валерий Андреевич </t>
  </si>
  <si>
    <t>50:13:0702020026</t>
  </si>
  <si>
    <t xml:space="preserve">частная собственность, собственник - ООО "Агрофирма Пирогово" </t>
  </si>
  <si>
    <t>50:13:0080422:573</t>
  </si>
  <si>
    <t xml:space="preserve">частная собственность, собственник - ОАО "АВТОПЕРЕГОН" </t>
  </si>
  <si>
    <t>50:13:0070217:549</t>
  </si>
  <si>
    <t>50:13:0000000:330</t>
  </si>
  <si>
    <t xml:space="preserve">частная собственность, собственник - Попов А.О. </t>
  </si>
  <si>
    <t>50:13:0060146:661</t>
  </si>
  <si>
    <t xml:space="preserve">Частная собственность ООО "Газпромнефть-Центр" </t>
  </si>
  <si>
    <t>50:13:0070202:2</t>
  </si>
  <si>
    <t>50:13:070105:0014</t>
  </si>
  <si>
    <t xml:space="preserve">Частная собственность ООО "Лента" </t>
  </si>
  <si>
    <t>50:13:0080422:211</t>
  </si>
  <si>
    <t>Запись регистрации от 11.06.2014 № 50-50-13/069/2014-04</t>
  </si>
  <si>
    <t xml:space="preserve">Частная собственность, собственник Гуленков А.А. </t>
  </si>
  <si>
    <t>50:13:050410:143</t>
  </si>
  <si>
    <t xml:space="preserve">Частная собственность, собственник Коломейцев И.Г. </t>
  </si>
  <si>
    <t>50:13:0080301:339</t>
  </si>
  <si>
    <t xml:space="preserve">Частная собственность, собственник ОАО "АВТОПЕРЕГОН" </t>
  </si>
  <si>
    <t>50:13:0070217:547</t>
  </si>
  <si>
    <t>Запись регистрации от 05.06.2015 № 50-50/013-50/013/05/2015-9481/1</t>
  </si>
  <si>
    <t xml:space="preserve">Частная собственность, собственник ООО "ВЕКТОР" </t>
  </si>
  <si>
    <t>50:13:007021619</t>
  </si>
  <si>
    <t xml:space="preserve">Частная собственность, собственник ООО "Гиперглобус" </t>
  </si>
  <si>
    <t>50:13:0060152:791</t>
  </si>
  <si>
    <t xml:space="preserve">Частная собственность, собственник Куранцев Олег Игоревич </t>
  </si>
  <si>
    <t>50:13:0070218:485</t>
  </si>
  <si>
    <t>50:13:0080422:15</t>
  </si>
  <si>
    <t xml:space="preserve">Частная собственность, собственник ЗАО "ТОРОС" </t>
  </si>
  <si>
    <t xml:space="preserve">Частная собственность, собственник ЗАО "Петрол Комплекс Эквипмент Кампания" </t>
  </si>
  <si>
    <t>50:13:0070216:15</t>
  </si>
  <si>
    <t xml:space="preserve">Частная собственность, собственник ООО "Ям! Ресторантс Интернэшнл Раша Си Ай Эс" </t>
  </si>
  <si>
    <t>50:12:0060152:766</t>
  </si>
  <si>
    <t xml:space="preserve">частная собственность Пархаев Евгений Алексеевич </t>
  </si>
  <si>
    <t>50:13:040301:322</t>
  </si>
  <si>
    <t>50:13:0070215:1027</t>
  </si>
  <si>
    <t>50:13:0070215:1032</t>
  </si>
  <si>
    <t>50613:0060146:136</t>
  </si>
  <si>
    <t xml:space="preserve">частная собственность Присекин Владислав Викторович </t>
  </si>
  <si>
    <t>50:13:0000000:240</t>
  </si>
  <si>
    <t xml:space="preserve">частная собственность ОАО "Татнефть" имени В.Д. Шашина </t>
  </si>
  <si>
    <t xml:space="preserve">частная собственность ООО "Шелл-Нефть" </t>
  </si>
  <si>
    <t>50:13:0030117:45</t>
  </si>
  <si>
    <t xml:space="preserve">частная собственность ОАО "Автоперегон" </t>
  </si>
  <si>
    <t xml:space="preserve">Запись регистрации  50-50-13/072/2013-467 от 01.11.2013 </t>
  </si>
  <si>
    <t xml:space="preserve">Запись регистрации № 50/013/004/2018-2514 от 29.10.2018 </t>
  </si>
  <si>
    <t xml:space="preserve">Запись регистрации № 99/2017/28659332 от 20.09.2017 </t>
  </si>
  <si>
    <t xml:space="preserve">частная собственность                      ООО «Ветерок» </t>
  </si>
  <si>
    <t>50:13:0070215:1</t>
  </si>
  <si>
    <t xml:space="preserve">частная собственность Белова А.А. </t>
  </si>
  <si>
    <t>50:13:0060146:208</t>
  </si>
  <si>
    <t xml:space="preserve">частная собственность  ООО "Семеновское" </t>
  </si>
  <si>
    <t>50:13:0030237:22</t>
  </si>
  <si>
    <t xml:space="preserve">ООО "Торговая галерея" </t>
  </si>
  <si>
    <t>50:13:0060152:715</t>
  </si>
  <si>
    <t xml:space="preserve">Павленко Андрей Александрович </t>
  </si>
  <si>
    <t>50:13:0060152:719</t>
  </si>
  <si>
    <t>Запись регистрации № 50-0-1-318/4006/2018-824 от 02.08.2018</t>
  </si>
  <si>
    <t>Запись регистрации № 77-77-28/098/2018-7368 от 23.10.2018</t>
  </si>
  <si>
    <t>Запись регистрации № 50-50/013-50/013/007/2015-1744/1 от 26.11.2018</t>
  </si>
  <si>
    <t xml:space="preserve">Пушкинский р-н, в районе г. Пушкино
</t>
  </si>
  <si>
    <t>411 (Н)</t>
  </si>
  <si>
    <t xml:space="preserve">стела (внутренний подсвет)
</t>
  </si>
  <si>
    <t xml:space="preserve">23,00*6,00
</t>
  </si>
  <si>
    <t xml:space="preserve">455,4
</t>
  </si>
  <si>
    <t>50:13:0060214:310</t>
  </si>
  <si>
    <t xml:space="preserve">Запись регистрации № 50/013/004/2018-7753 от 09.01.2019
</t>
  </si>
  <si>
    <t>суперсайт внутренний подсвет</t>
  </si>
  <si>
    <t>г. Пушкино, Ярославское ш., (поз. 1)</t>
  </si>
  <si>
    <t>412 (Н)</t>
  </si>
  <si>
    <t>1,47*9,60</t>
  </si>
  <si>
    <t>ООО "Автоперегон"</t>
  </si>
  <si>
    <t xml:space="preserve">Запись регистрации № 50-50/013-50/013/005/2015-9481/1 от 05.06.2015  </t>
  </si>
  <si>
    <t>г. Пушкино, Красноармейское шоссе, стр. 97</t>
  </si>
  <si>
    <t>413 (Н)</t>
  </si>
  <si>
    <t>414 (Н)</t>
  </si>
  <si>
    <t>4,456*2,743</t>
  </si>
  <si>
    <t>3,038*1,829</t>
  </si>
  <si>
    <t>ООО "МОНЭКС ТРЕЙДИНГ"</t>
  </si>
  <si>
    <t>50:13:0060152:786</t>
  </si>
  <si>
    <t>г. Пушкино, ул. Тургенева, д. 10</t>
  </si>
  <si>
    <t>415 (Н)</t>
  </si>
  <si>
    <t>частная собственность Воловикова О.А., Лукьянова Т.Ф., Лапшина Р.И., Рыбалкина Е.Е.</t>
  </si>
  <si>
    <t>50:13:0070207:47</t>
  </si>
  <si>
    <t xml:space="preserve">Запись регистрации№ 50-0-1-318/4006/2018-244 от 13.03.2018 </t>
  </si>
  <si>
    <t>г. Пушкино, пересечение Ярославского ш. Пушкинского ш.</t>
  </si>
  <si>
    <t>416 (Н)</t>
  </si>
  <si>
    <t>5,00*22,00</t>
  </si>
  <si>
    <t>ООО "Макдоналдс"</t>
  </si>
  <si>
    <t>50:13:0070213:117</t>
  </si>
  <si>
    <t>Запись регистрации №99/2019\288186895 от 05.10.2019</t>
  </si>
  <si>
    <t>417 (Н)</t>
  </si>
  <si>
    <t xml:space="preserve">Куюжуклу 
Александр 
Федорович </t>
  </si>
  <si>
    <t>50:13:0030405:156</t>
  </si>
  <si>
    <t>418 (Н)</t>
  </si>
  <si>
    <t xml:space="preserve">Пушкинский
район, д. Жуковка, дом 13 </t>
  </si>
  <si>
    <t>Герасимов  № 50-50-
Александр 13/007/200
Васильевич 8-339 ОТ
06.03.2008
г</t>
  </si>
  <si>
    <t>50:13:0060144:48</t>
  </si>
  <si>
    <t xml:space="preserve">Акционерное  
общество "Зеленоградское" </t>
  </si>
  <si>
    <t>50:13:0040301 :1737</t>
  </si>
  <si>
    <t>419 (Н)</t>
  </si>
  <si>
    <t xml:space="preserve">Пушкинский 
район, село Ельдигино (поз. 2) (напротив д. 53) </t>
  </si>
  <si>
    <t>420 (Н)</t>
  </si>
  <si>
    <t>50:13:0040301 :1736</t>
  </si>
  <si>
    <t>Пушкинский район, г.п. Софрино, в районе д. Талицы (около садового товарищества Эскулап, 24)</t>
  </si>
  <si>
    <t>421 (Н)</t>
  </si>
  <si>
    <t>Фетисова Анастасия сергеевна</t>
  </si>
  <si>
    <t>50:13:0020314:261</t>
  </si>
  <si>
    <t>422 (Н)</t>
  </si>
  <si>
    <t>ИП Алещев Алексей Алексеевич</t>
  </si>
  <si>
    <t>50:13:000105:351</t>
  </si>
  <si>
    <t>Московская область, Пушкинский район, с.Царево, д. 90а</t>
  </si>
  <si>
    <t xml:space="preserve"> Пушкинский 
район, село Ельдигино (поз. 1) (напротив д. 41 к 1)</t>
  </si>
  <si>
    <t>г. Пушкино, мкр. Мамонтовка, ул. Кузнецкий Мост, д. 2А</t>
  </si>
  <si>
    <t>Пушкинский район, Ярославское ш., 10 км + 740 м левая сторона по ходу движения в Москву</t>
  </si>
  <si>
    <t>Пушкинский район, Ярославское ш., 10 км + 790 м левая сторона по ходу движения в Москву</t>
  </si>
  <si>
    <t>423 (Н)</t>
  </si>
  <si>
    <t>424 (Н)</t>
  </si>
  <si>
    <t>АО "Автоперегон"</t>
  </si>
  <si>
    <t xml:space="preserve">Запись регистрации  № 50-50-13/016/2014-055 от
10.02.2014
г. </t>
  </si>
  <si>
    <t>Запись регистрации  № 50-50-
13/007/200 8-339 от
06.03.2008
г</t>
  </si>
  <si>
    <t xml:space="preserve">Запись регистрации  №
 50: 13:0040
301:1737-
50/013/201
7-1 от
17.05.2017
г. </t>
  </si>
  <si>
    <t xml:space="preserve">Запись регистрации  №
 50: 13:0040
301:1736-
50/013/201
7-1 от
17.05.2017
г. </t>
  </si>
  <si>
    <t xml:space="preserve">Запись регистрации № 50-50-13/059/2014-185 от 07.08.2014 г. </t>
  </si>
  <si>
    <t>Запись регистрации №50:13:0080105:351-50/013/2019-6 от 19.04.2019г.</t>
  </si>
  <si>
    <t>Запись регистрации 50/013/003/208-4171 от 09.07.2018</t>
  </si>
  <si>
    <t>Пушкинский район, в районе д. Алешино, уч. №303 (поз. 1)</t>
  </si>
  <si>
    <t>425 (Н)</t>
  </si>
  <si>
    <t>Хаиров Герман Фаритович</t>
  </si>
  <si>
    <t>50:13:0040129:1179</t>
  </si>
  <si>
    <t>Запись регистрации № 50:13:0040129:1179-50/013/2017-2 от 16.02.2017 г.</t>
  </si>
  <si>
    <t>Пушкинский район, в районе д. Алешино, уч. №303 (поз. 2)</t>
  </si>
  <si>
    <t>426 (Н)</t>
  </si>
  <si>
    <t>г. Пушкино, ш. Красноармейское, п/я 28-а (поз. 1)</t>
  </si>
  <si>
    <t>427 (Н)</t>
  </si>
  <si>
    <t>ООО "ЛэндКом"</t>
  </si>
  <si>
    <t>50:13:0060214:296</t>
  </si>
  <si>
    <t xml:space="preserve">Запись регистрации № 50-50/013-50/013/009/2015-6334/2 от 11.01.2016 г. </t>
  </si>
  <si>
    <t>428 (Н)</t>
  </si>
  <si>
    <t>429 (Н)</t>
  </si>
  <si>
    <t>г. Пушкино, ш. Красноармейское, п/я 28-а (поз. 3) (съезд с Ярославского ш.на Красноармейское ш.)</t>
  </si>
  <si>
    <t>г. Пушкино, ш. Красноармейское, п/я 28-а (поз. 2) (напротив коттеджного поселка Чистые Пруды-3)</t>
  </si>
  <si>
    <t>430 (Н)</t>
  </si>
  <si>
    <t>ЗАО "Ипогат"</t>
  </si>
  <si>
    <t>г. Пушкино, ул. Новая, д. 16, (Ярославское ш., 31 км + 435 м, правая сторона по ходу движения из Москва)</t>
  </si>
  <si>
    <t>431 (Н)</t>
  </si>
  <si>
    <t>50:13:0070218:554</t>
  </si>
  <si>
    <t>г. Пушкино, ул. 50 лет Комсомола, д. 34</t>
  </si>
  <si>
    <t>432 (Н)</t>
  </si>
  <si>
    <t>3,00*2,50</t>
  </si>
  <si>
    <t>ООО "Техинкорп"</t>
  </si>
  <si>
    <t>50:13:0070211:56</t>
  </si>
  <si>
    <t>Запись регистрации №  50:0070218:554 от 27.12.2019</t>
  </si>
  <si>
    <t>433 (Н)</t>
  </si>
  <si>
    <t>Пушкинский район, Ярославское ш., 20 км от МКАД</t>
  </si>
  <si>
    <t>2,44*4,45</t>
  </si>
  <si>
    <t>14,00*1,50</t>
  </si>
  <si>
    <t>ООО "ФАСКО+"</t>
  </si>
  <si>
    <t>50:13:0060152:761</t>
  </si>
  <si>
    <t>Запись регистрации  № 50/50/013-50/013/001/2015-7891/213.08.2015 г.</t>
  </si>
  <si>
    <t xml:space="preserve">Запись регистрации № 50-50/013-50/013/007/2015-1744/1 от 26.01.2016  </t>
  </si>
  <si>
    <t>г.п. Пушкино, г. Пушкино, ул. Красноармейское шоссе, д. 91</t>
  </si>
  <si>
    <t>434 (Н)</t>
  </si>
  <si>
    <t>ООО «Управляющая компания «Собор»</t>
  </si>
  <si>
    <t>50:13:0060152:767</t>
  </si>
  <si>
    <t xml:space="preserve">Запись регистрации № 99/2019/272953133 от 15.07.2019 </t>
  </si>
  <si>
    <t>21,9*2,9</t>
  </si>
  <si>
    <t>Московская область, Пушкинский район, г. Пушкино, Ярославское ш., в районе 3-го Батальона ДПС (поз. 1)</t>
  </si>
  <si>
    <t>Московская область, Пушкинский район, пос. Правдинский, ул. Ленина, д. 19</t>
  </si>
  <si>
    <t>Московская область, Пушкинский район, г. Пушкино, ул. Нижняя Слободка, д. 21</t>
  </si>
  <si>
    <t>Московская область, Пушкинский район, г. Пушкино, Ярославское ш., в районе 3-го Батальона ДПС (поз. 2)</t>
  </si>
  <si>
    <t>Московская область, Пушкинский район, г. Пушкино, ул. Учинская, д. 20А</t>
  </si>
  <si>
    <t>Московская область, Пушкинский район, с.п. Царевское, пос. Зверосовхоз, ул. Центральная, вл. 14А</t>
  </si>
  <si>
    <t>Московская область, Пушкинский район, г. Пушкино, ул. Вокзальная</t>
  </si>
  <si>
    <t>Московская область, Пушкинский район, пос. Нагорное, д. 8А</t>
  </si>
  <si>
    <t>Московская область, Пушкинский район, с. Царево, магазин 34</t>
  </si>
  <si>
    <t>Московская область, Пушкинский район, г. Пушкино, проезд Кавезинский, вл. 21 (поз. 1)</t>
  </si>
  <si>
    <t>Московская область, Пушкинский район, г. Пушкино, проезд Кавезинский, вл. 21 (поз. 2)</t>
  </si>
  <si>
    <t>Московская область, Пушкинский район, г. Пушкино, Ярославское ш., 2Вс2 (поз. 1)</t>
  </si>
  <si>
    <t>Московская область, Пушкинский район, г. Пушкино, Ярославское ш., 2Вс2 (поз. 2)</t>
  </si>
  <si>
    <t>Московская область, Пушкинский район, г. Пушкино, Пушкинская горка, д. 2</t>
  </si>
  <si>
    <t>Московская область, Пушкинский район, мкр. Мамонтовка, ул. Ленточка, д. 2</t>
  </si>
  <si>
    <t>435 (Н)</t>
  </si>
  <si>
    <t>436 (Н)</t>
  </si>
  <si>
    <t>437 (Н)</t>
  </si>
  <si>
    <t>438 (Н)</t>
  </si>
  <si>
    <t>439 (Н)</t>
  </si>
  <si>
    <t>440 (Н)</t>
  </si>
  <si>
    <t>441 (Н)</t>
  </si>
  <si>
    <t>442 (Н)</t>
  </si>
  <si>
    <t>443 (Н)</t>
  </si>
  <si>
    <t>444 (Н)</t>
  </si>
  <si>
    <t>445 (Н)</t>
  </si>
  <si>
    <t>448 (Н)</t>
  </si>
  <si>
    <t>ООО "ЦентрАльянс"</t>
  </si>
  <si>
    <t>Татаров Михаил Алексеевич</t>
  </si>
  <si>
    <t>Гусева Ольга Николаевна</t>
  </si>
  <si>
    <t>Гаражно-строительный кооператив "Ралли"</t>
  </si>
  <si>
    <t>ООО "Ветерок"</t>
  </si>
  <si>
    <t>Байбикова Галина Васильевна, Барашков Сергей Борисович</t>
  </si>
  <si>
    <t>ИП Гукасян Гагик Седраки</t>
  </si>
  <si>
    <t>Гончар Наталья Олеговна</t>
  </si>
  <si>
    <t>ИП Куранцев Олег Игоревич</t>
  </si>
  <si>
    <t>Коновалова Галина Владимировна</t>
  </si>
  <si>
    <t>ООО "Ресторан Уча"</t>
  </si>
  <si>
    <t>50:13:0070217:43</t>
  </si>
  <si>
    <t>50:13:0050202:53</t>
  </si>
  <si>
    <t>50:13:0070213:3496</t>
  </si>
  <si>
    <t>50:13:0060312:24</t>
  </si>
  <si>
    <t>50:13:0070207:3831</t>
  </si>
  <si>
    <t>50:13:060134:86</t>
  </si>
  <si>
    <t>50:13:0030336:31</t>
  </si>
  <si>
    <t>50:13:0070217:90</t>
  </si>
  <si>
    <t>50:13:0080109:1040</t>
  </si>
  <si>
    <t>частная собственность, собственник - ООО "Сити Управление Активами" Д.У. ЗПИФ недвижимости "Лесные просторы"</t>
  </si>
  <si>
    <t xml:space="preserve">50:13:60050418:718 </t>
  </si>
  <si>
    <t>частная собственность, собственник - ООО "Остоженка"</t>
  </si>
  <si>
    <t xml:space="preserve">частная собственность, собственник - ООО "Сити Управление Активами" Д.У. ЗПИФ недвижимости "Лесные просторы" </t>
  </si>
  <si>
    <t>446 (Н)</t>
  </si>
  <si>
    <t>50:13:0070217:65</t>
  </si>
  <si>
    <t>50:13:0080315:116</t>
  </si>
  <si>
    <t xml:space="preserve">Сурков Серrей  Николаевич  </t>
  </si>
  <si>
    <t>447 (Н)</t>
  </si>
  <si>
    <t>Пушкинский 
район, г. Пушкино, ул. Луrовая, дом 47-а</t>
  </si>
  <si>
    <t>ООО "Макси Престиж"</t>
  </si>
  <si>
    <t xml:space="preserve">50: 13:0070215:47 </t>
  </si>
  <si>
    <t>г. Пушкино, ул. Писаревская, стр. 2Б</t>
  </si>
  <si>
    <t>449 (Н)</t>
  </si>
  <si>
    <t>Мириев Махир Агакерим оглы</t>
  </si>
  <si>
    <t>50:13:0070208:100</t>
  </si>
  <si>
    <t>450 (Н)</t>
  </si>
  <si>
    <t>50:13:0080214:3940</t>
  </si>
  <si>
    <t>г. Пушкино, мкр. Клязьма, ул. Костомаровская, д.5/1 (поз. 1)</t>
  </si>
  <si>
    <t>г. Пушкино, мкр. Клязьма, ул. Костомаровская, д.5/1 (поз. 2)</t>
  </si>
  <si>
    <t>Пушкинский 
район, с. Тарасовка, ул. Б.
Тарасовская,д. 83</t>
  </si>
  <si>
    <t>451 (Н)</t>
  </si>
  <si>
    <t xml:space="preserve"> 50:13:0000000:85166</t>
  </si>
  <si>
    <t>50:13:0000000:84117</t>
  </si>
  <si>
    <t>50:13:0000000:83779</t>
  </si>
  <si>
    <t>50:13:0000000:85166</t>
  </si>
  <si>
    <t>50:13:0000000:84123</t>
  </si>
  <si>
    <t>50:13:0000000:84120</t>
  </si>
  <si>
    <t>50:13:0070202:9736</t>
  </si>
  <si>
    <t>50:13:0070213:132</t>
  </si>
  <si>
    <t>50:13:0000000:81318</t>
  </si>
  <si>
    <t xml:space="preserve"> 50:13:0070210:221</t>
  </si>
  <si>
    <t>50:13:0000000:80303</t>
  </si>
  <si>
    <t>50:13:0070207:3774</t>
  </si>
  <si>
    <t>50:13:0000000:80188</t>
  </si>
  <si>
    <t>50:13:0000000:82620</t>
  </si>
  <si>
    <t>50:13:0070209:266</t>
  </si>
  <si>
    <t>50:13:0070105:216</t>
  </si>
  <si>
    <t>не разграничена</t>
  </si>
  <si>
    <t>50:13:0070212:271</t>
  </si>
  <si>
    <t xml:space="preserve"> 50:13:0070213:136</t>
  </si>
  <si>
    <t>50:13:0000000:84122</t>
  </si>
  <si>
    <t>50:13:0000000:75637</t>
  </si>
  <si>
    <t>50:13:0000000:84121</t>
  </si>
  <si>
    <t>50:13:0000000:84299</t>
  </si>
  <si>
    <t>50:13:0000000:81322</t>
  </si>
  <si>
    <t>50:13:0000000:82776</t>
  </si>
  <si>
    <t xml:space="preserve"> 50:13:0000000:82776</t>
  </si>
  <si>
    <t>50:13:0070213:136</t>
  </si>
  <si>
    <t xml:space="preserve"> 50:13:0070105:216</t>
  </si>
  <si>
    <t>50:13:0050418:12</t>
  </si>
  <si>
    <t>50:13:0000000:81733</t>
  </si>
  <si>
    <t>50:13:0000000:84020</t>
  </si>
  <si>
    <t>50:13:0000000:81680</t>
  </si>
  <si>
    <t>50:13:0000000:84114</t>
  </si>
  <si>
    <t>4*12</t>
  </si>
  <si>
    <t>50:13:0000000:83788</t>
  </si>
  <si>
    <t>50:13:0000000:84015</t>
  </si>
  <si>
    <t>50:13:0000000:82690</t>
  </si>
  <si>
    <t>50:13:0000000:82693</t>
  </si>
  <si>
    <t>50:13:0070219:5</t>
  </si>
  <si>
    <t>50:13:0000000:84279</t>
  </si>
  <si>
    <t>50:13:0050418:4928</t>
  </si>
  <si>
    <t>50:13:0070218:590</t>
  </si>
  <si>
    <t>г. Пушкино, Акуловское шоссе, 1 км (АЗС)</t>
  </si>
  <si>
    <t>452 (Н)</t>
  </si>
  <si>
    <t>частная собственность, собственник  - ООО "Газпромнефть-Центр"</t>
  </si>
  <si>
    <t xml:space="preserve">частная собственность, собственник - ООО "Ярославка 33"  </t>
  </si>
  <si>
    <t>Пушкинский район, в 350 м севернее с. Пушкино (33-й км а/д М-8 "Холмогоры")</t>
  </si>
  <si>
    <t>453 (Н)</t>
  </si>
  <si>
    <t>16,5*6,0</t>
  </si>
  <si>
    <t>частная собственность, собственник  - ООО "Ярославка 33"</t>
  </si>
  <si>
    <t>50:13:0060214:75</t>
  </si>
  <si>
    <t>щит о/с (без подсвета)</t>
  </si>
  <si>
    <t>ситиборд * о/с (автоматическая смена экспозиции)</t>
  </si>
  <si>
    <t>щит о/с (внешний подсвет)</t>
  </si>
  <si>
    <t>щит о/с  (без подсвета)</t>
  </si>
  <si>
    <t>суперсайт о/с (без подсвета)</t>
  </si>
  <si>
    <t xml:space="preserve"> щит о/с (без подсвета)</t>
  </si>
  <si>
    <t xml:space="preserve"> щит о/с (внешний подсвет)</t>
  </si>
  <si>
    <t>информационная стела (внутренний подсвет)</t>
  </si>
  <si>
    <t>сити-формат о/с (без подсвета)</t>
  </si>
  <si>
    <t>пилон ( внутренний подсвет)</t>
  </si>
  <si>
    <t>пилон (внутренний подсвет)</t>
  </si>
  <si>
    <t>флаговые композиции (3 шт.) (внешний подсвет)</t>
  </si>
  <si>
    <t>пилон (без подсвет)</t>
  </si>
  <si>
    <t>флаговые композиции (3 шт.) (без подсвета)</t>
  </si>
  <si>
    <t xml:space="preserve">Запись регистрации от 08.08.2019 № 99/2019/277139271 </t>
  </si>
  <si>
    <t xml:space="preserve">Запись регистрации от 09.01.2007№ 50-50-13/074/2006-227 </t>
  </si>
  <si>
    <t xml:space="preserve">Запись регистрации от 10.03.2016 № 50-50/013-50/013/005/2016-2201/2 </t>
  </si>
  <si>
    <t xml:space="preserve">Запись регистрации от  10.03.2016 № 50-50/013-50/013/005/2016-2201/2 </t>
  </si>
  <si>
    <t xml:space="preserve">Запись регистрации от 23.10.2018 № 77-77-28/098/2018-7368 </t>
  </si>
  <si>
    <t>Запись регистрации  № 77/100/353/2016-1538 ОТ 10.10.2016</t>
  </si>
  <si>
    <t>Запись регистрации   № 77/100/353/2016-1538 ОТ 10.10.2016</t>
  </si>
  <si>
    <t xml:space="preserve"> Запись регистрации   № 99/2019/278749355 от 17.08.2019</t>
  </si>
  <si>
    <t>Запись регистрации  № 50-01/13-13/2003-96.1 от 02.04.2003</t>
  </si>
  <si>
    <t xml:space="preserve"> Запись регистрации  № 99/2020/320373715 19.03.2020</t>
  </si>
  <si>
    <t>Запись регистрации   № 50-50/013-50/013/011/2015-3076/4 от 03.12.2015</t>
  </si>
  <si>
    <t xml:space="preserve">Запись регистрации   № 99/2020/320373953 от 19.03.2020 </t>
  </si>
  <si>
    <t>Запись регистрации   № 50:13:0030336:31-50/013/2017-2  от 25.05.2017</t>
  </si>
  <si>
    <t>Запись регистрации   № 50-50-13/063/2014-552 от 31.05.2014</t>
  </si>
  <si>
    <t>Запись регистрации   № 99/2019/275550929 от 31.07.2019</t>
  </si>
  <si>
    <t xml:space="preserve">Запись регистрации   № МО-18ВН-3350048 от 14.09.2018 </t>
  </si>
  <si>
    <t>Запись регистрации  № 50-503/012/2010-235 от 11.03.2010</t>
  </si>
  <si>
    <t>Запись регистрации   № 50-01.13-10.2000-1851 от 16.05.2000</t>
  </si>
  <si>
    <t>Запись регистрации   №50:13:0070208:1000-50/013/2018-8 от 12.10.2018г.</t>
  </si>
  <si>
    <t>Запись регистрации   № 50-0-1-289/4107/2019-4704 от 11.07.2019</t>
  </si>
  <si>
    <t xml:space="preserve">Запись регистрации  № 99/2019/275551156 от  31.07.2019 </t>
  </si>
  <si>
    <t>Запись регистрации  № 50-50-13/065/2008-419 от 12.01.2009</t>
  </si>
  <si>
    <t xml:space="preserve">Запись регистрации  № 99/2019/278749211 от 17.08.2019 </t>
  </si>
  <si>
    <t>Запись регистрации  №50-0-1-318/4006/2018-1266 от 14.11.2018</t>
  </si>
  <si>
    <t>Запись регистрации  № 50-50-13/006/2005-204 от 22.02.2005</t>
  </si>
  <si>
    <t xml:space="preserve">Запись регистрации № 50-01.13-11.2001-394.1 от 22.06.2001 </t>
  </si>
  <si>
    <t xml:space="preserve">Запись регистрации № 50-50-13/093/2012-192 от 29.11.2012 </t>
  </si>
  <si>
    <t xml:space="preserve">Запись регистрации № 50-50-13/016/2007-349 от 31.05.2007 </t>
  </si>
  <si>
    <t>Запись регистрации № 99/2019/277139981  от 08.08.2019</t>
  </si>
  <si>
    <t>Запись регистрации  № 50-50/013-50/013/001/2015-6708/1 от 10.07.2015</t>
  </si>
  <si>
    <t xml:space="preserve">Запись регистрации № 50-01-13-10.2000/1851 от 16.05.200 </t>
  </si>
  <si>
    <t>Запись регистрации  № 50-50-13/010/2012-109 от 13.03.2012</t>
  </si>
  <si>
    <t xml:space="preserve">Запись регистрации № 50-01/13-27/2003-501.1 от 05.07.2016 </t>
  </si>
  <si>
    <t>Запись регистрации  № 50-50/013-50/013/005/2016-9824/2 от 17.08.2016</t>
  </si>
  <si>
    <t>Запись регистрации  № 50-50-13/037/2014-755 от 05.03.2014</t>
  </si>
  <si>
    <t xml:space="preserve">Запись регистрации№ 50-50-13/041/2003-47  от 12.08.2005 </t>
  </si>
  <si>
    <t>Запись регистрации № 99/2019/277139271  от 08.08.2019</t>
  </si>
  <si>
    <t xml:space="preserve">Запись регистрации № 50-50-13/007/2010-019  от 11.02.2010 </t>
  </si>
  <si>
    <t xml:space="preserve">Запись регистрации № 50-50-13/077/2013-003 от 02.12.2013 </t>
  </si>
  <si>
    <t>Запись регистрации  № 50-50-/013-50/013/005/2015-9483/1 от 05.06.2015</t>
  </si>
  <si>
    <t xml:space="preserve">Запись регистрации № 99/2019/275644735 от 31.07.2019  </t>
  </si>
  <si>
    <t xml:space="preserve">Запись регистрации № 50/013/004/2018-3997 от 14.11.2018 </t>
  </si>
  <si>
    <t xml:space="preserve">Запись регистрации № 50-50-13/041/2012-388 от 09.08.2012 </t>
  </si>
  <si>
    <t xml:space="preserve">Запись регистрации № 50-50-13/041/2012-388  от 09.08.2012 </t>
  </si>
  <si>
    <t xml:space="preserve">Запись регистрации № 50-50-13/069/2014-04 от 11.06.2014 </t>
  </si>
  <si>
    <t xml:space="preserve">Запись регистрации № 50-50-13/049/2010-009 от 07.07.2010 </t>
  </si>
  <si>
    <t xml:space="preserve">Запись регистрации № 50-50-13/066/2014-200 от 04.06.2014 </t>
  </si>
  <si>
    <t>Запись регистрации  № 50-50/013-50/013/05/2015-9481/1 от 05.06.2015</t>
  </si>
  <si>
    <t xml:space="preserve">Запись регистрации № 50-50/013-50/013/05/2015-9481/1 от 05.06.2015 </t>
  </si>
  <si>
    <t xml:space="preserve">Запись регистрации № 50-0-1-316/4006/2017-5867 от 26.07.2017 </t>
  </si>
  <si>
    <t>Запись регистрации  № 50-0-1-316/4006/2017-5867 от 26.07.2017</t>
  </si>
  <si>
    <t>Запись регистрации  № 50-50/013-50/013/007/2016-305/1 от 05.05.2016</t>
  </si>
  <si>
    <t>Запись регистрации  № 50-50-13/074/2013-204 от 13.11.2013</t>
  </si>
  <si>
    <t xml:space="preserve">Запись регистрации № 50-0-1-29/4002/2017-2096 от 23.10.2017 </t>
  </si>
  <si>
    <t xml:space="preserve">Запись регистрации № МО-13/3В-169623 от 21.02.2013 </t>
  </si>
  <si>
    <t xml:space="preserve">Запись регистрации № 50-50/013-50/013/007/2016-767/2 от 22.08.2016  </t>
  </si>
  <si>
    <t xml:space="preserve">Запись регистрации  № 50-50/013-50/013/007/2016-767/2 от 22.08.2016 </t>
  </si>
  <si>
    <t>Запись регистрации  № 50-50/013-50/013/007/2016-767/2 от 22.08.2016</t>
  </si>
  <si>
    <t xml:space="preserve">Запись регистрации № 50-50-13/111/2014-536 от 08.12.2014  </t>
  </si>
  <si>
    <t xml:space="preserve">Запись регистрации № 50-50/013-50/045/005/2015-3735/2 от 05.06.2015  </t>
  </si>
  <si>
    <t xml:space="preserve">Запись регистрации № 50-50/013-50/045/005/2015-5383/2 от 25.08.2015  </t>
  </si>
  <si>
    <t xml:space="preserve">Запись регистрации  № 50-50-13/006/2012-438 от 31.08.2012 </t>
  </si>
  <si>
    <t>Запись регистрации  № 50-50-13/015/2013-602 от 03.06.2013</t>
  </si>
  <si>
    <t>г. Пушкино, Нижняя Слободка, д.17</t>
  </si>
  <si>
    <t>Запись регистрации  № 99/2020/321017397 от 20.03.2020</t>
  </si>
  <si>
    <t xml:space="preserve">ООО «СИТРАС»
</t>
  </si>
  <si>
    <t xml:space="preserve">Приложение к постановлению администрации Пушкинского городского округа Московской  области от 13.04.2020 № 512             </t>
  </si>
  <si>
    <t>Запись регистрации 50/013/001/2020-5612 от 15.04.2020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</si>
</sst>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u/>
      <sz val="8.25"/>
      <color theme="10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grp365.ru/reestr?egrp=50:13:0000000:82776&amp;ref=bq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egrp365.ru/reestr?egrp=50:13:0070207:3774&amp;ref=bq" TargetMode="External"/><Relationship Id="rId7" Type="http://schemas.openxmlformats.org/officeDocument/2006/relationships/hyperlink" Target="https://egrp365.ru/reestr?egrp=50:13:0000000:84121&amp;ref=bq" TargetMode="External"/><Relationship Id="rId12" Type="http://schemas.openxmlformats.org/officeDocument/2006/relationships/hyperlink" Target="https://egrp365.ru/reestr?egrp=50:13:0000000:82776&amp;ref=bq" TargetMode="External"/><Relationship Id="rId2" Type="http://schemas.openxmlformats.org/officeDocument/2006/relationships/hyperlink" Target="https://egrp365.ru/reestr?egrp=50:13:0070207:3774&amp;ref=bq" TargetMode="External"/><Relationship Id="rId1" Type="http://schemas.openxmlformats.org/officeDocument/2006/relationships/hyperlink" Target="https://egrp365.ru/reestr?egrp=50:13:0070207:3774&amp;ref=bq" TargetMode="External"/><Relationship Id="rId6" Type="http://schemas.openxmlformats.org/officeDocument/2006/relationships/hyperlink" Target="https://egrp365.ru/reestr?egrp=50:13:0070207:3774&amp;ref=bq" TargetMode="External"/><Relationship Id="rId11" Type="http://schemas.openxmlformats.org/officeDocument/2006/relationships/hyperlink" Target="https://egrp365.ru/reestr?egrp=50:13:0000000:82776&amp;ref=bq" TargetMode="External"/><Relationship Id="rId5" Type="http://schemas.openxmlformats.org/officeDocument/2006/relationships/hyperlink" Target="https://egrp365.ru/reestr?egrp=50:13:0070207:3774&amp;ref=bq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egrp365.ru/reestr?egrp=50:13:0000000:82776&amp;ref=bq" TargetMode="External"/><Relationship Id="rId4" Type="http://schemas.openxmlformats.org/officeDocument/2006/relationships/hyperlink" Target="https://egrp365.ru/reestr?egrp=50:13:0070207:3774&amp;ref=bq" TargetMode="External"/><Relationship Id="rId9" Type="http://schemas.openxmlformats.org/officeDocument/2006/relationships/hyperlink" Target="https://egrp365.ru/reestr?egrp=50:13:0000000:82776&amp;ref=bq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Z299"/>
  <sheetViews>
    <sheetView tabSelected="1" topLeftCell="A2" zoomScale="70" zoomScaleNormal="70" workbookViewId="0">
      <selection activeCell="K293" sqref="K293"/>
    </sheetView>
  </sheetViews>
  <sheetFormatPr defaultColWidth="9.140625" defaultRowHeight="18.75" x14ac:dyDescent="0.3"/>
  <cols>
    <col min="1" max="1" width="14" style="41" customWidth="1"/>
    <col min="2" max="2" width="42.5703125" style="9" customWidth="1"/>
    <col min="3" max="4" width="20" style="7" customWidth="1"/>
    <col min="5" max="5" width="21.28515625" style="7" customWidth="1"/>
    <col min="6" max="6" width="29.42578125" style="7" customWidth="1"/>
    <col min="7" max="7" width="11.85546875" style="7" customWidth="1"/>
    <col min="8" max="8" width="18.140625" style="7" customWidth="1"/>
    <col min="9" max="9" width="29.140625" style="7" customWidth="1"/>
    <col min="10" max="10" width="24.5703125" style="35" customWidth="1"/>
    <col min="11" max="11" width="26.28515625" style="6" customWidth="1"/>
    <col min="12" max="12" width="21.7109375" style="6" customWidth="1"/>
    <col min="13" max="13" width="22.5703125" style="6" customWidth="1"/>
    <col min="14" max="14" width="16" style="6" customWidth="1"/>
    <col min="15" max="260" width="9.140625" style="2"/>
    <col min="261" max="16384" width="9.140625" style="1"/>
  </cols>
  <sheetData>
    <row r="1" spans="1:14" ht="37.5" hidden="1" customHeight="1" x14ac:dyDescent="0.3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90.75" customHeight="1" x14ac:dyDescent="0.3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 t="s">
        <v>782</v>
      </c>
      <c r="M2" s="49"/>
      <c r="N2" s="49"/>
    </row>
    <row r="3" spans="1:14" s="2" customFormat="1" ht="302.25" customHeight="1" x14ac:dyDescent="0.3">
      <c r="A3" s="36" t="s">
        <v>0</v>
      </c>
      <c r="B3" s="34" t="s">
        <v>375</v>
      </c>
      <c r="C3" s="34" t="s">
        <v>376</v>
      </c>
      <c r="D3" s="34" t="s">
        <v>377</v>
      </c>
      <c r="E3" s="34" t="s">
        <v>1</v>
      </c>
      <c r="F3" s="34" t="s">
        <v>378</v>
      </c>
      <c r="G3" s="34" t="s">
        <v>379</v>
      </c>
      <c r="H3" s="34" t="s">
        <v>380</v>
      </c>
      <c r="I3" s="34" t="s">
        <v>381</v>
      </c>
      <c r="J3" s="34" t="s">
        <v>383</v>
      </c>
      <c r="K3" s="34" t="s">
        <v>394</v>
      </c>
      <c r="L3" s="34" t="s">
        <v>395</v>
      </c>
      <c r="M3" s="34" t="s">
        <v>396</v>
      </c>
      <c r="N3" s="34" t="s">
        <v>397</v>
      </c>
    </row>
    <row r="4" spans="1:14" s="2" customForma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5">
        <v>12</v>
      </c>
      <c r="M4" s="5">
        <v>13</v>
      </c>
      <c r="N4" s="5">
        <v>14</v>
      </c>
    </row>
    <row r="5" spans="1:14" s="3" customFormat="1" ht="37.5" x14ac:dyDescent="0.25">
      <c r="A5" s="16">
        <v>1</v>
      </c>
      <c r="B5" s="19" t="s">
        <v>278</v>
      </c>
      <c r="C5" s="16">
        <v>3</v>
      </c>
      <c r="D5" s="10" t="s">
        <v>702</v>
      </c>
      <c r="E5" s="16" t="s">
        <v>382</v>
      </c>
      <c r="F5" s="10" t="s">
        <v>9</v>
      </c>
      <c r="G5" s="10">
        <v>2</v>
      </c>
      <c r="H5" s="10">
        <v>36</v>
      </c>
      <c r="I5" s="20" t="s">
        <v>2</v>
      </c>
      <c r="J5" s="10" t="s">
        <v>651</v>
      </c>
      <c r="K5" s="10" t="s">
        <v>384</v>
      </c>
      <c r="L5" s="21">
        <v>72000</v>
      </c>
      <c r="M5" s="21">
        <f>L5+N5</f>
        <v>86400</v>
      </c>
      <c r="N5" s="20">
        <f>L5*20%</f>
        <v>14400</v>
      </c>
    </row>
    <row r="6" spans="1:14" s="44" customFormat="1" ht="75" x14ac:dyDescent="0.3">
      <c r="A6" s="16">
        <v>2</v>
      </c>
      <c r="B6" s="22" t="s">
        <v>3</v>
      </c>
      <c r="C6" s="18">
        <v>7</v>
      </c>
      <c r="D6" s="18" t="s">
        <v>703</v>
      </c>
      <c r="E6" s="16" t="s">
        <v>382</v>
      </c>
      <c r="F6" s="5" t="s">
        <v>11</v>
      </c>
      <c r="G6" s="10">
        <v>2</v>
      </c>
      <c r="H6" s="10">
        <v>20</v>
      </c>
      <c r="I6" s="18" t="s">
        <v>2</v>
      </c>
      <c r="J6" s="10" t="s">
        <v>652</v>
      </c>
      <c r="K6" s="10" t="s">
        <v>384</v>
      </c>
      <c r="L6" s="21">
        <v>24000</v>
      </c>
      <c r="M6" s="21">
        <f>L6+N6</f>
        <v>28800</v>
      </c>
      <c r="N6" s="20">
        <f>L6*20%</f>
        <v>4800</v>
      </c>
    </row>
    <row r="7" spans="1:14" s="4" customFormat="1" ht="60" customHeight="1" x14ac:dyDescent="0.3">
      <c r="A7" s="16">
        <v>3</v>
      </c>
      <c r="B7" s="22" t="s">
        <v>4</v>
      </c>
      <c r="C7" s="18">
        <v>9</v>
      </c>
      <c r="D7" s="10" t="s">
        <v>702</v>
      </c>
      <c r="E7" s="16" t="s">
        <v>382</v>
      </c>
      <c r="F7" s="10" t="s">
        <v>9</v>
      </c>
      <c r="G7" s="18">
        <v>2</v>
      </c>
      <c r="H7" s="18">
        <v>36</v>
      </c>
      <c r="I7" s="18" t="s">
        <v>2</v>
      </c>
      <c r="J7" s="10" t="s">
        <v>653</v>
      </c>
      <c r="K7" s="10" t="s">
        <v>384</v>
      </c>
      <c r="L7" s="21">
        <v>86400</v>
      </c>
      <c r="M7" s="20">
        <f t="shared" ref="M7:M68" si="0">ROUND(L7/100*120,2)</f>
        <v>103680</v>
      </c>
      <c r="N7" s="20">
        <f t="shared" ref="N7:N68" si="1">L7*20%</f>
        <v>17280</v>
      </c>
    </row>
    <row r="8" spans="1:14" s="2" customFormat="1" ht="69.75" customHeight="1" x14ac:dyDescent="0.3">
      <c r="A8" s="16">
        <v>4</v>
      </c>
      <c r="B8" s="23" t="s">
        <v>5</v>
      </c>
      <c r="C8" s="10">
        <v>10</v>
      </c>
      <c r="D8" s="10" t="s">
        <v>702</v>
      </c>
      <c r="E8" s="16" t="s">
        <v>382</v>
      </c>
      <c r="F8" s="10" t="s">
        <v>9</v>
      </c>
      <c r="G8" s="18">
        <v>2</v>
      </c>
      <c r="H8" s="18">
        <v>36</v>
      </c>
      <c r="I8" s="10" t="s">
        <v>2</v>
      </c>
      <c r="J8" s="10" t="s">
        <v>652</v>
      </c>
      <c r="K8" s="10" t="s">
        <v>384</v>
      </c>
      <c r="L8" s="21">
        <v>51840</v>
      </c>
      <c r="M8" s="20">
        <f t="shared" si="0"/>
        <v>62208</v>
      </c>
      <c r="N8" s="20">
        <f t="shared" si="1"/>
        <v>10368</v>
      </c>
    </row>
    <row r="9" spans="1:14" s="6" customFormat="1" ht="60" customHeight="1" x14ac:dyDescent="0.3">
      <c r="A9" s="16">
        <v>5</v>
      </c>
      <c r="B9" s="23" t="s">
        <v>6</v>
      </c>
      <c r="C9" s="10">
        <v>13</v>
      </c>
      <c r="D9" s="10" t="s">
        <v>704</v>
      </c>
      <c r="E9" s="16" t="s">
        <v>382</v>
      </c>
      <c r="F9" s="10" t="s">
        <v>9</v>
      </c>
      <c r="G9" s="10">
        <v>2</v>
      </c>
      <c r="H9" s="10">
        <v>36</v>
      </c>
      <c r="I9" s="10" t="s">
        <v>2</v>
      </c>
      <c r="J9" s="10" t="s">
        <v>654</v>
      </c>
      <c r="K9" s="10" t="s">
        <v>384</v>
      </c>
      <c r="L9" s="21">
        <v>72000</v>
      </c>
      <c r="M9" s="20">
        <f t="shared" si="0"/>
        <v>86400</v>
      </c>
      <c r="N9" s="20">
        <f t="shared" si="1"/>
        <v>14400</v>
      </c>
    </row>
    <row r="10" spans="1:14" s="6" customFormat="1" ht="99" customHeight="1" x14ac:dyDescent="0.3">
      <c r="A10" s="16">
        <v>6</v>
      </c>
      <c r="B10" s="23" t="s">
        <v>7</v>
      </c>
      <c r="C10" s="10">
        <v>14</v>
      </c>
      <c r="D10" s="10" t="s">
        <v>704</v>
      </c>
      <c r="E10" s="16" t="s">
        <v>382</v>
      </c>
      <c r="F10" s="10" t="s">
        <v>9</v>
      </c>
      <c r="G10" s="10">
        <v>2</v>
      </c>
      <c r="H10" s="10">
        <v>36</v>
      </c>
      <c r="I10" s="10" t="s">
        <v>2</v>
      </c>
      <c r="J10" s="10" t="s">
        <v>654</v>
      </c>
      <c r="K10" s="10" t="s">
        <v>384</v>
      </c>
      <c r="L10" s="21">
        <v>72000</v>
      </c>
      <c r="M10" s="20">
        <f t="shared" si="0"/>
        <v>86400</v>
      </c>
      <c r="N10" s="20">
        <f t="shared" si="1"/>
        <v>14400</v>
      </c>
    </row>
    <row r="11" spans="1:14" s="42" customFormat="1" ht="87.75" customHeight="1" x14ac:dyDescent="0.25">
      <c r="A11" s="16">
        <v>7</v>
      </c>
      <c r="B11" s="19" t="s">
        <v>8</v>
      </c>
      <c r="C11" s="10">
        <v>15</v>
      </c>
      <c r="D11" s="10" t="s">
        <v>704</v>
      </c>
      <c r="E11" s="16" t="s">
        <v>382</v>
      </c>
      <c r="F11" s="10" t="s">
        <v>9</v>
      </c>
      <c r="G11" s="10">
        <v>2</v>
      </c>
      <c r="H11" s="10">
        <v>36</v>
      </c>
      <c r="I11" s="10" t="s">
        <v>2</v>
      </c>
      <c r="J11" s="10" t="s">
        <v>655</v>
      </c>
      <c r="K11" s="10" t="s">
        <v>384</v>
      </c>
      <c r="L11" s="21">
        <v>72000</v>
      </c>
      <c r="M11" s="20">
        <f t="shared" si="0"/>
        <v>86400</v>
      </c>
      <c r="N11" s="20">
        <f t="shared" si="1"/>
        <v>14400</v>
      </c>
    </row>
    <row r="12" spans="1:14" s="6" customFormat="1" ht="101.25" customHeight="1" x14ac:dyDescent="0.3">
      <c r="A12" s="16">
        <v>8</v>
      </c>
      <c r="B12" s="23" t="s">
        <v>10</v>
      </c>
      <c r="C12" s="10">
        <v>16</v>
      </c>
      <c r="D12" s="10" t="s">
        <v>704</v>
      </c>
      <c r="E12" s="16" t="s">
        <v>382</v>
      </c>
      <c r="F12" s="10" t="s">
        <v>9</v>
      </c>
      <c r="G12" s="10">
        <v>2</v>
      </c>
      <c r="H12" s="10">
        <v>36</v>
      </c>
      <c r="I12" s="10" t="s">
        <v>2</v>
      </c>
      <c r="J12" s="10" t="s">
        <v>656</v>
      </c>
      <c r="K12" s="10" t="s">
        <v>384</v>
      </c>
      <c r="L12" s="21">
        <v>72000</v>
      </c>
      <c r="M12" s="20">
        <f t="shared" si="0"/>
        <v>86400</v>
      </c>
      <c r="N12" s="20">
        <f t="shared" si="1"/>
        <v>14400</v>
      </c>
    </row>
    <row r="13" spans="1:14" s="6" customFormat="1" ht="94.5" customHeight="1" x14ac:dyDescent="0.3">
      <c r="A13" s="16">
        <v>9</v>
      </c>
      <c r="B13" s="11" t="s">
        <v>313</v>
      </c>
      <c r="C13" s="10">
        <v>20</v>
      </c>
      <c r="D13" s="18" t="s">
        <v>703</v>
      </c>
      <c r="E13" s="16" t="s">
        <v>382</v>
      </c>
      <c r="F13" s="5" t="s">
        <v>11</v>
      </c>
      <c r="G13" s="10">
        <v>2</v>
      </c>
      <c r="H13" s="10">
        <v>20</v>
      </c>
      <c r="I13" s="10" t="s">
        <v>2</v>
      </c>
      <c r="J13" s="10" t="s">
        <v>657</v>
      </c>
      <c r="K13" s="10" t="s">
        <v>384</v>
      </c>
      <c r="L13" s="21">
        <v>60000</v>
      </c>
      <c r="M13" s="20">
        <f t="shared" si="0"/>
        <v>72000</v>
      </c>
      <c r="N13" s="20">
        <f t="shared" si="1"/>
        <v>12000</v>
      </c>
    </row>
    <row r="14" spans="1:14" s="6" customFormat="1" ht="90" customHeight="1" x14ac:dyDescent="0.3">
      <c r="A14" s="16">
        <v>10</v>
      </c>
      <c r="B14" s="11" t="s">
        <v>279</v>
      </c>
      <c r="C14" s="10">
        <v>21</v>
      </c>
      <c r="D14" s="18" t="s">
        <v>703</v>
      </c>
      <c r="E14" s="16" t="s">
        <v>382</v>
      </c>
      <c r="F14" s="5" t="s">
        <v>11</v>
      </c>
      <c r="G14" s="10">
        <v>2</v>
      </c>
      <c r="H14" s="10">
        <v>20</v>
      </c>
      <c r="I14" s="10" t="s">
        <v>2</v>
      </c>
      <c r="J14" s="10" t="s">
        <v>657</v>
      </c>
      <c r="K14" s="10" t="s">
        <v>384</v>
      </c>
      <c r="L14" s="21">
        <v>60000</v>
      </c>
      <c r="M14" s="20">
        <f t="shared" si="0"/>
        <v>72000</v>
      </c>
      <c r="N14" s="20">
        <f t="shared" si="1"/>
        <v>12000</v>
      </c>
    </row>
    <row r="15" spans="1:14" s="42" customFormat="1" ht="99" customHeight="1" x14ac:dyDescent="0.3">
      <c r="A15" s="16">
        <v>11</v>
      </c>
      <c r="B15" s="19" t="s">
        <v>280</v>
      </c>
      <c r="C15" s="10">
        <v>24</v>
      </c>
      <c r="D15" s="18" t="s">
        <v>703</v>
      </c>
      <c r="E15" s="16" t="s">
        <v>382</v>
      </c>
      <c r="F15" s="5" t="s">
        <v>11</v>
      </c>
      <c r="G15" s="10">
        <v>2</v>
      </c>
      <c r="H15" s="10">
        <v>20</v>
      </c>
      <c r="I15" s="10" t="s">
        <v>2</v>
      </c>
      <c r="J15" s="10" t="s">
        <v>657</v>
      </c>
      <c r="K15" s="10" t="s">
        <v>384</v>
      </c>
      <c r="L15" s="21">
        <v>60000</v>
      </c>
      <c r="M15" s="20">
        <f t="shared" si="0"/>
        <v>72000</v>
      </c>
      <c r="N15" s="20">
        <f t="shared" si="1"/>
        <v>12000</v>
      </c>
    </row>
    <row r="16" spans="1:14" s="6" customFormat="1" ht="101.25" customHeight="1" x14ac:dyDescent="0.3">
      <c r="A16" s="16">
        <v>12</v>
      </c>
      <c r="B16" s="11" t="s">
        <v>281</v>
      </c>
      <c r="C16" s="10">
        <v>25</v>
      </c>
      <c r="D16" s="18" t="s">
        <v>703</v>
      </c>
      <c r="E16" s="16" t="s">
        <v>382</v>
      </c>
      <c r="F16" s="10" t="s">
        <v>11</v>
      </c>
      <c r="G16" s="10">
        <v>2</v>
      </c>
      <c r="H16" s="10">
        <v>20</v>
      </c>
      <c r="I16" s="10" t="s">
        <v>2</v>
      </c>
      <c r="J16" s="10" t="s">
        <v>658</v>
      </c>
      <c r="K16" s="10" t="s">
        <v>384</v>
      </c>
      <c r="L16" s="21">
        <v>60000</v>
      </c>
      <c r="M16" s="20">
        <f t="shared" si="0"/>
        <v>72000</v>
      </c>
      <c r="N16" s="20">
        <f t="shared" si="1"/>
        <v>12000</v>
      </c>
    </row>
    <row r="17" spans="1:14" s="6" customFormat="1" ht="60" customHeight="1" x14ac:dyDescent="0.3">
      <c r="A17" s="16">
        <v>13</v>
      </c>
      <c r="B17" s="11" t="s">
        <v>282</v>
      </c>
      <c r="C17" s="10">
        <v>26</v>
      </c>
      <c r="D17" s="10" t="s">
        <v>702</v>
      </c>
      <c r="E17" s="16" t="s">
        <v>382</v>
      </c>
      <c r="F17" s="10" t="s">
        <v>9</v>
      </c>
      <c r="G17" s="10">
        <v>2</v>
      </c>
      <c r="H17" s="10">
        <v>36</v>
      </c>
      <c r="I17" s="10" t="s">
        <v>2</v>
      </c>
      <c r="J17" s="10" t="s">
        <v>659</v>
      </c>
      <c r="K17" s="10" t="s">
        <v>384</v>
      </c>
      <c r="L17" s="21">
        <v>144000</v>
      </c>
      <c r="M17" s="20">
        <f t="shared" si="0"/>
        <v>172800</v>
      </c>
      <c r="N17" s="20">
        <f t="shared" si="1"/>
        <v>28800</v>
      </c>
    </row>
    <row r="18" spans="1:14" s="6" customFormat="1" ht="100.5" customHeight="1" x14ac:dyDescent="0.3">
      <c r="A18" s="16">
        <v>14</v>
      </c>
      <c r="B18" s="11" t="s">
        <v>283</v>
      </c>
      <c r="C18" s="10">
        <v>27</v>
      </c>
      <c r="D18" s="10" t="s">
        <v>702</v>
      </c>
      <c r="E18" s="16" t="s">
        <v>382</v>
      </c>
      <c r="F18" s="10" t="s">
        <v>9</v>
      </c>
      <c r="G18" s="10">
        <v>2</v>
      </c>
      <c r="H18" s="10">
        <v>36</v>
      </c>
      <c r="I18" s="10" t="s">
        <v>2</v>
      </c>
      <c r="J18" s="10" t="s">
        <v>659</v>
      </c>
      <c r="K18" s="10" t="s">
        <v>384</v>
      </c>
      <c r="L18" s="21">
        <v>144000</v>
      </c>
      <c r="M18" s="20">
        <f t="shared" si="0"/>
        <v>172800</v>
      </c>
      <c r="N18" s="20">
        <f t="shared" si="1"/>
        <v>28800</v>
      </c>
    </row>
    <row r="19" spans="1:14" s="6" customFormat="1" ht="109.5" customHeight="1" x14ac:dyDescent="0.3">
      <c r="A19" s="16">
        <v>15</v>
      </c>
      <c r="B19" s="11" t="s">
        <v>284</v>
      </c>
      <c r="C19" s="10">
        <v>28</v>
      </c>
      <c r="D19" s="18" t="s">
        <v>703</v>
      </c>
      <c r="E19" s="16" t="s">
        <v>382</v>
      </c>
      <c r="F19" s="10" t="s">
        <v>11</v>
      </c>
      <c r="G19" s="10">
        <v>2</v>
      </c>
      <c r="H19" s="10">
        <v>20</v>
      </c>
      <c r="I19" s="10" t="s">
        <v>2</v>
      </c>
      <c r="J19" s="10" t="s">
        <v>658</v>
      </c>
      <c r="K19" s="10" t="s">
        <v>384</v>
      </c>
      <c r="L19" s="21">
        <v>60000</v>
      </c>
      <c r="M19" s="20">
        <f t="shared" si="0"/>
        <v>72000</v>
      </c>
      <c r="N19" s="20">
        <f t="shared" si="1"/>
        <v>12000</v>
      </c>
    </row>
    <row r="20" spans="1:14" s="6" customFormat="1" ht="129.75" customHeight="1" x14ac:dyDescent="0.3">
      <c r="A20" s="16">
        <v>16</v>
      </c>
      <c r="B20" s="11" t="s">
        <v>285</v>
      </c>
      <c r="C20" s="10">
        <v>30</v>
      </c>
      <c r="D20" s="10" t="s">
        <v>76</v>
      </c>
      <c r="E20" s="16" t="s">
        <v>382</v>
      </c>
      <c r="F20" s="10" t="s">
        <v>9</v>
      </c>
      <c r="G20" s="10">
        <v>2</v>
      </c>
      <c r="H20" s="10">
        <v>36</v>
      </c>
      <c r="I20" s="10" t="s">
        <v>2</v>
      </c>
      <c r="J20" s="10" t="s">
        <v>660</v>
      </c>
      <c r="K20" s="10" t="s">
        <v>384</v>
      </c>
      <c r="L20" s="21">
        <v>86400</v>
      </c>
      <c r="M20" s="20">
        <f t="shared" si="0"/>
        <v>103680</v>
      </c>
      <c r="N20" s="20">
        <f t="shared" si="1"/>
        <v>17280</v>
      </c>
    </row>
    <row r="21" spans="1:14" s="8" customFormat="1" ht="76.5" customHeight="1" x14ac:dyDescent="0.25">
      <c r="A21" s="16">
        <v>17</v>
      </c>
      <c r="B21" s="10" t="s">
        <v>286</v>
      </c>
      <c r="C21" s="10">
        <v>33</v>
      </c>
      <c r="D21" s="18" t="s">
        <v>703</v>
      </c>
      <c r="E21" s="16" t="s">
        <v>382</v>
      </c>
      <c r="F21" s="10" t="s">
        <v>11</v>
      </c>
      <c r="G21" s="10">
        <v>2</v>
      </c>
      <c r="H21" s="10">
        <v>20</v>
      </c>
      <c r="I21" s="10" t="s">
        <v>2</v>
      </c>
      <c r="J21" s="10" t="s">
        <v>661</v>
      </c>
      <c r="K21" s="10" t="s">
        <v>384</v>
      </c>
      <c r="L21" s="21">
        <v>60000</v>
      </c>
      <c r="M21" s="20">
        <f t="shared" si="0"/>
        <v>72000</v>
      </c>
      <c r="N21" s="20">
        <f t="shared" si="1"/>
        <v>12000</v>
      </c>
    </row>
    <row r="22" spans="1:14" s="6" customFormat="1" ht="88.5" customHeight="1" x14ac:dyDescent="0.3">
      <c r="A22" s="16">
        <v>18</v>
      </c>
      <c r="B22" s="11" t="s">
        <v>287</v>
      </c>
      <c r="C22" s="10">
        <v>34</v>
      </c>
      <c r="D22" s="18" t="s">
        <v>703</v>
      </c>
      <c r="E22" s="16" t="s">
        <v>382</v>
      </c>
      <c r="F22" s="10" t="s">
        <v>11</v>
      </c>
      <c r="G22" s="10">
        <v>2</v>
      </c>
      <c r="H22" s="10">
        <v>20</v>
      </c>
      <c r="I22" s="10" t="s">
        <v>2</v>
      </c>
      <c r="J22" s="10" t="s">
        <v>661</v>
      </c>
      <c r="K22" s="10" t="s">
        <v>384</v>
      </c>
      <c r="L22" s="21">
        <v>60000</v>
      </c>
      <c r="M22" s="20">
        <f t="shared" si="0"/>
        <v>72000</v>
      </c>
      <c r="N22" s="20">
        <f t="shared" si="1"/>
        <v>12000</v>
      </c>
    </row>
    <row r="23" spans="1:14" s="6" customFormat="1" ht="122.25" customHeight="1" x14ac:dyDescent="0.3">
      <c r="A23" s="16">
        <v>19</v>
      </c>
      <c r="B23" s="11" t="s">
        <v>288</v>
      </c>
      <c r="C23" s="10">
        <v>43</v>
      </c>
      <c r="D23" s="18" t="s">
        <v>703</v>
      </c>
      <c r="E23" s="16" t="s">
        <v>382</v>
      </c>
      <c r="F23" s="10" t="s">
        <v>11</v>
      </c>
      <c r="G23" s="10">
        <v>2</v>
      </c>
      <c r="H23" s="10">
        <v>20</v>
      </c>
      <c r="I23" s="10" t="s">
        <v>2</v>
      </c>
      <c r="J23" s="37" t="s">
        <v>662</v>
      </c>
      <c r="K23" s="10" t="s">
        <v>384</v>
      </c>
      <c r="L23" s="21">
        <v>60000</v>
      </c>
      <c r="M23" s="20">
        <f t="shared" si="0"/>
        <v>72000</v>
      </c>
      <c r="N23" s="20">
        <f t="shared" si="1"/>
        <v>12000</v>
      </c>
    </row>
    <row r="24" spans="1:14" s="6" customFormat="1" ht="84" customHeight="1" x14ac:dyDescent="0.3">
      <c r="A24" s="16">
        <v>20</v>
      </c>
      <c r="B24" s="11" t="s">
        <v>289</v>
      </c>
      <c r="C24" s="10">
        <v>44</v>
      </c>
      <c r="D24" s="18" t="s">
        <v>703</v>
      </c>
      <c r="E24" s="16" t="s">
        <v>382</v>
      </c>
      <c r="F24" s="10" t="s">
        <v>11</v>
      </c>
      <c r="G24" s="10">
        <v>2</v>
      </c>
      <c r="H24" s="10">
        <v>20</v>
      </c>
      <c r="I24" s="10" t="s">
        <v>2</v>
      </c>
      <c r="J24" s="37" t="s">
        <v>662</v>
      </c>
      <c r="K24" s="10" t="s">
        <v>384</v>
      </c>
      <c r="L24" s="21">
        <v>60000</v>
      </c>
      <c r="M24" s="20">
        <f t="shared" si="0"/>
        <v>72000</v>
      </c>
      <c r="N24" s="20">
        <f t="shared" si="1"/>
        <v>12000</v>
      </c>
    </row>
    <row r="25" spans="1:14" s="6" customFormat="1" ht="82.5" customHeight="1" x14ac:dyDescent="0.3">
      <c r="A25" s="16">
        <v>21</v>
      </c>
      <c r="B25" s="23" t="s">
        <v>290</v>
      </c>
      <c r="C25" s="10">
        <v>45</v>
      </c>
      <c r="D25" s="18" t="s">
        <v>703</v>
      </c>
      <c r="E25" s="16" t="s">
        <v>382</v>
      </c>
      <c r="F25" s="10" t="s">
        <v>11</v>
      </c>
      <c r="G25" s="10">
        <v>2</v>
      </c>
      <c r="H25" s="10">
        <v>20</v>
      </c>
      <c r="I25" s="10" t="s">
        <v>2</v>
      </c>
      <c r="J25" s="37" t="s">
        <v>662</v>
      </c>
      <c r="K25" s="10" t="s">
        <v>384</v>
      </c>
      <c r="L25" s="21">
        <v>60000</v>
      </c>
      <c r="M25" s="20">
        <f t="shared" si="0"/>
        <v>72000</v>
      </c>
      <c r="N25" s="20">
        <f t="shared" si="1"/>
        <v>12000</v>
      </c>
    </row>
    <row r="26" spans="1:14" s="42" customFormat="1" ht="108.75" customHeight="1" x14ac:dyDescent="0.25">
      <c r="A26" s="16">
        <v>22</v>
      </c>
      <c r="B26" s="19" t="s">
        <v>291</v>
      </c>
      <c r="C26" s="10">
        <v>47</v>
      </c>
      <c r="D26" s="18" t="s">
        <v>703</v>
      </c>
      <c r="E26" s="16" t="s">
        <v>382</v>
      </c>
      <c r="F26" s="10" t="s">
        <v>11</v>
      </c>
      <c r="G26" s="10">
        <v>2</v>
      </c>
      <c r="H26" s="10">
        <v>20</v>
      </c>
      <c r="I26" s="10" t="s">
        <v>2</v>
      </c>
      <c r="J26" s="10" t="s">
        <v>663</v>
      </c>
      <c r="K26" s="10" t="s">
        <v>384</v>
      </c>
      <c r="L26" s="21">
        <v>60000</v>
      </c>
      <c r="M26" s="20">
        <f t="shared" si="0"/>
        <v>72000</v>
      </c>
      <c r="N26" s="20">
        <f t="shared" si="1"/>
        <v>12000</v>
      </c>
    </row>
    <row r="27" spans="1:14" s="42" customFormat="1" ht="127.5" customHeight="1" x14ac:dyDescent="0.25">
      <c r="A27" s="16">
        <v>23</v>
      </c>
      <c r="B27" s="19" t="s">
        <v>292</v>
      </c>
      <c r="C27" s="10">
        <v>49</v>
      </c>
      <c r="D27" s="18" t="s">
        <v>703</v>
      </c>
      <c r="E27" s="16" t="s">
        <v>382</v>
      </c>
      <c r="F27" s="10" t="s">
        <v>11</v>
      </c>
      <c r="G27" s="10">
        <v>2</v>
      </c>
      <c r="H27" s="10">
        <v>20</v>
      </c>
      <c r="I27" s="10" t="s">
        <v>2</v>
      </c>
      <c r="J27" s="37" t="s">
        <v>662</v>
      </c>
      <c r="K27" s="10" t="s">
        <v>384</v>
      </c>
      <c r="L27" s="21">
        <v>60000</v>
      </c>
      <c r="M27" s="20">
        <f t="shared" si="0"/>
        <v>72000</v>
      </c>
      <c r="N27" s="20">
        <f t="shared" si="1"/>
        <v>12000</v>
      </c>
    </row>
    <row r="28" spans="1:14" s="42" customFormat="1" ht="86.25" customHeight="1" x14ac:dyDescent="0.25">
      <c r="A28" s="16">
        <v>24</v>
      </c>
      <c r="B28" s="19" t="s">
        <v>293</v>
      </c>
      <c r="C28" s="10">
        <v>51</v>
      </c>
      <c r="D28" s="18" t="s">
        <v>703</v>
      </c>
      <c r="E28" s="16" t="s">
        <v>382</v>
      </c>
      <c r="F28" s="10" t="s">
        <v>11</v>
      </c>
      <c r="G28" s="10">
        <v>2</v>
      </c>
      <c r="H28" s="10">
        <v>20</v>
      </c>
      <c r="I28" s="10" t="s">
        <v>2</v>
      </c>
      <c r="J28" s="37" t="s">
        <v>662</v>
      </c>
      <c r="K28" s="10" t="s">
        <v>384</v>
      </c>
      <c r="L28" s="21">
        <v>60000</v>
      </c>
      <c r="M28" s="20">
        <f t="shared" si="0"/>
        <v>72000</v>
      </c>
      <c r="N28" s="20">
        <f t="shared" si="1"/>
        <v>12000</v>
      </c>
    </row>
    <row r="29" spans="1:14" s="42" customFormat="1" ht="84" customHeight="1" x14ac:dyDescent="0.25">
      <c r="A29" s="16">
        <v>25</v>
      </c>
      <c r="B29" s="19" t="s">
        <v>294</v>
      </c>
      <c r="C29" s="10">
        <v>52</v>
      </c>
      <c r="D29" s="18" t="s">
        <v>703</v>
      </c>
      <c r="E29" s="16" t="s">
        <v>382</v>
      </c>
      <c r="F29" s="10" t="s">
        <v>11</v>
      </c>
      <c r="G29" s="10">
        <v>2</v>
      </c>
      <c r="H29" s="10">
        <v>20</v>
      </c>
      <c r="I29" s="10" t="s">
        <v>2</v>
      </c>
      <c r="J29" s="37" t="s">
        <v>662</v>
      </c>
      <c r="K29" s="10" t="s">
        <v>384</v>
      </c>
      <c r="L29" s="21">
        <v>60000</v>
      </c>
      <c r="M29" s="20">
        <f t="shared" si="0"/>
        <v>72000</v>
      </c>
      <c r="N29" s="20">
        <f t="shared" si="1"/>
        <v>12000</v>
      </c>
    </row>
    <row r="30" spans="1:14" s="6" customFormat="1" ht="129" customHeight="1" x14ac:dyDescent="0.3">
      <c r="A30" s="16">
        <v>26</v>
      </c>
      <c r="B30" s="23" t="s">
        <v>295</v>
      </c>
      <c r="C30" s="10">
        <v>55</v>
      </c>
      <c r="D30" s="18" t="s">
        <v>703</v>
      </c>
      <c r="E30" s="16" t="s">
        <v>382</v>
      </c>
      <c r="F30" s="10" t="s">
        <v>11</v>
      </c>
      <c r="G30" s="10">
        <v>1</v>
      </c>
      <c r="H30" s="10">
        <v>10</v>
      </c>
      <c r="I30" s="10" t="s">
        <v>2</v>
      </c>
      <c r="J30" s="10" t="s">
        <v>664</v>
      </c>
      <c r="K30" s="10" t="s">
        <v>384</v>
      </c>
      <c r="L30" s="21">
        <v>30000</v>
      </c>
      <c r="M30" s="20">
        <f t="shared" si="0"/>
        <v>36000</v>
      </c>
      <c r="N30" s="20">
        <f t="shared" si="1"/>
        <v>6000</v>
      </c>
    </row>
    <row r="31" spans="1:14" s="6" customFormat="1" ht="60" customHeight="1" x14ac:dyDescent="0.3">
      <c r="A31" s="16">
        <v>27</v>
      </c>
      <c r="B31" s="23" t="s">
        <v>296</v>
      </c>
      <c r="C31" s="10">
        <v>56</v>
      </c>
      <c r="D31" s="10" t="s">
        <v>702</v>
      </c>
      <c r="E31" s="16" t="s">
        <v>382</v>
      </c>
      <c r="F31" s="10" t="s">
        <v>9</v>
      </c>
      <c r="G31" s="10">
        <v>2</v>
      </c>
      <c r="H31" s="10">
        <v>36</v>
      </c>
      <c r="I31" s="10" t="s">
        <v>2</v>
      </c>
      <c r="J31" s="10" t="s">
        <v>665</v>
      </c>
      <c r="K31" s="10" t="s">
        <v>384</v>
      </c>
      <c r="L31" s="21">
        <v>144000</v>
      </c>
      <c r="M31" s="20">
        <f t="shared" si="0"/>
        <v>172800</v>
      </c>
      <c r="N31" s="20">
        <f t="shared" si="1"/>
        <v>28800</v>
      </c>
    </row>
    <row r="32" spans="1:14" s="6" customFormat="1" ht="60" customHeight="1" x14ac:dyDescent="0.3">
      <c r="A32" s="16">
        <v>28</v>
      </c>
      <c r="B32" s="23" t="s">
        <v>297</v>
      </c>
      <c r="C32" s="10">
        <v>57</v>
      </c>
      <c r="D32" s="10" t="s">
        <v>702</v>
      </c>
      <c r="E32" s="16" t="s">
        <v>382</v>
      </c>
      <c r="F32" s="10" t="s">
        <v>9</v>
      </c>
      <c r="G32" s="10">
        <v>2</v>
      </c>
      <c r="H32" s="10">
        <v>36</v>
      </c>
      <c r="I32" s="10" t="s">
        <v>2</v>
      </c>
      <c r="J32" s="10" t="s">
        <v>665</v>
      </c>
      <c r="K32" s="10" t="s">
        <v>384</v>
      </c>
      <c r="L32" s="21">
        <v>144000</v>
      </c>
      <c r="M32" s="20">
        <f t="shared" si="0"/>
        <v>172800</v>
      </c>
      <c r="N32" s="20">
        <f t="shared" si="1"/>
        <v>28800</v>
      </c>
    </row>
    <row r="33" spans="1:14" s="43" customFormat="1" ht="103.5" customHeight="1" x14ac:dyDescent="0.25">
      <c r="A33" s="16">
        <v>29</v>
      </c>
      <c r="B33" s="24" t="s">
        <v>298</v>
      </c>
      <c r="C33" s="10">
        <v>59</v>
      </c>
      <c r="D33" s="10" t="s">
        <v>702</v>
      </c>
      <c r="E33" s="16" t="s">
        <v>382</v>
      </c>
      <c r="F33" s="10" t="s">
        <v>9</v>
      </c>
      <c r="G33" s="10">
        <v>2</v>
      </c>
      <c r="H33" s="10">
        <v>36</v>
      </c>
      <c r="I33" s="10" t="s">
        <v>2</v>
      </c>
      <c r="J33" s="10" t="s">
        <v>665</v>
      </c>
      <c r="K33" s="10" t="s">
        <v>384</v>
      </c>
      <c r="L33" s="21">
        <v>144000</v>
      </c>
      <c r="M33" s="20">
        <f t="shared" si="0"/>
        <v>172800</v>
      </c>
      <c r="N33" s="20">
        <f t="shared" si="1"/>
        <v>28800</v>
      </c>
    </row>
    <row r="34" spans="1:14" s="6" customFormat="1" ht="137.25" customHeight="1" x14ac:dyDescent="0.3">
      <c r="A34" s="16">
        <v>30</v>
      </c>
      <c r="B34" s="11" t="s">
        <v>299</v>
      </c>
      <c r="C34" s="10">
        <v>61</v>
      </c>
      <c r="D34" s="10" t="s">
        <v>702</v>
      </c>
      <c r="E34" s="16" t="s">
        <v>382</v>
      </c>
      <c r="F34" s="10" t="s">
        <v>9</v>
      </c>
      <c r="G34" s="10">
        <v>2</v>
      </c>
      <c r="H34" s="10">
        <v>36</v>
      </c>
      <c r="I34" s="10" t="s">
        <v>2</v>
      </c>
      <c r="J34" s="10" t="s">
        <v>666</v>
      </c>
      <c r="K34" s="10" t="s">
        <v>384</v>
      </c>
      <c r="L34" s="21">
        <v>144000</v>
      </c>
      <c r="M34" s="20">
        <f t="shared" si="0"/>
        <v>172800</v>
      </c>
      <c r="N34" s="20">
        <f t="shared" si="1"/>
        <v>28800</v>
      </c>
    </row>
    <row r="35" spans="1:14" s="6" customFormat="1" ht="91.5" customHeight="1" x14ac:dyDescent="0.3">
      <c r="A35" s="16">
        <v>31</v>
      </c>
      <c r="B35" s="11" t="s">
        <v>314</v>
      </c>
      <c r="C35" s="10">
        <v>63</v>
      </c>
      <c r="D35" s="10" t="s">
        <v>702</v>
      </c>
      <c r="E35" s="16" t="s">
        <v>382</v>
      </c>
      <c r="F35" s="10" t="s">
        <v>9</v>
      </c>
      <c r="G35" s="10">
        <v>2</v>
      </c>
      <c r="H35" s="10">
        <v>36</v>
      </c>
      <c r="I35" s="10" t="s">
        <v>2</v>
      </c>
      <c r="J35" s="10" t="s">
        <v>667</v>
      </c>
      <c r="K35" s="10" t="s">
        <v>384</v>
      </c>
      <c r="L35" s="21">
        <v>144000</v>
      </c>
      <c r="M35" s="20">
        <f t="shared" si="0"/>
        <v>172800</v>
      </c>
      <c r="N35" s="20">
        <f t="shared" si="1"/>
        <v>28800</v>
      </c>
    </row>
    <row r="36" spans="1:14" s="6" customFormat="1" ht="108" customHeight="1" x14ac:dyDescent="0.3">
      <c r="A36" s="16">
        <v>32</v>
      </c>
      <c r="B36" s="11" t="s">
        <v>300</v>
      </c>
      <c r="C36" s="10">
        <v>64</v>
      </c>
      <c r="D36" s="10" t="s">
        <v>705</v>
      </c>
      <c r="E36" s="16" t="s">
        <v>382</v>
      </c>
      <c r="F36" s="10" t="s">
        <v>9</v>
      </c>
      <c r="G36" s="10">
        <v>2</v>
      </c>
      <c r="H36" s="10">
        <v>36</v>
      </c>
      <c r="I36" s="10" t="s">
        <v>2</v>
      </c>
      <c r="J36" s="10" t="s">
        <v>667</v>
      </c>
      <c r="K36" s="10" t="s">
        <v>384</v>
      </c>
      <c r="L36" s="21">
        <v>144000</v>
      </c>
      <c r="M36" s="20">
        <f t="shared" si="0"/>
        <v>172800</v>
      </c>
      <c r="N36" s="20">
        <f t="shared" si="1"/>
        <v>28800</v>
      </c>
    </row>
    <row r="37" spans="1:14" s="6" customFormat="1" ht="60" customHeight="1" x14ac:dyDescent="0.3">
      <c r="A37" s="16">
        <v>33</v>
      </c>
      <c r="B37" s="23" t="s">
        <v>301</v>
      </c>
      <c r="C37" s="10">
        <v>66</v>
      </c>
      <c r="D37" s="10" t="s">
        <v>702</v>
      </c>
      <c r="E37" s="16" t="s">
        <v>382</v>
      </c>
      <c r="F37" s="10" t="s">
        <v>9</v>
      </c>
      <c r="G37" s="10">
        <v>2</v>
      </c>
      <c r="H37" s="10">
        <v>36</v>
      </c>
      <c r="I37" s="10" t="s">
        <v>2</v>
      </c>
      <c r="J37" s="10" t="s">
        <v>668</v>
      </c>
      <c r="K37" s="10" t="s">
        <v>384</v>
      </c>
      <c r="L37" s="21">
        <v>144000</v>
      </c>
      <c r="M37" s="20">
        <f t="shared" si="0"/>
        <v>172800</v>
      </c>
      <c r="N37" s="20">
        <f t="shared" si="1"/>
        <v>28800</v>
      </c>
    </row>
    <row r="38" spans="1:14" s="6" customFormat="1" ht="154.5" customHeight="1" x14ac:dyDescent="0.3">
      <c r="A38" s="16">
        <v>34</v>
      </c>
      <c r="B38" s="11" t="s">
        <v>302</v>
      </c>
      <c r="C38" s="10">
        <v>67</v>
      </c>
      <c r="D38" s="10" t="s">
        <v>702</v>
      </c>
      <c r="E38" s="16" t="s">
        <v>382</v>
      </c>
      <c r="F38" s="10" t="s">
        <v>9</v>
      </c>
      <c r="G38" s="10">
        <v>2</v>
      </c>
      <c r="H38" s="10">
        <v>36</v>
      </c>
      <c r="I38" s="10" t="s">
        <v>2</v>
      </c>
      <c r="J38" s="10" t="s">
        <v>668</v>
      </c>
      <c r="K38" s="10" t="s">
        <v>384</v>
      </c>
      <c r="L38" s="21">
        <v>144000</v>
      </c>
      <c r="M38" s="20">
        <f t="shared" si="0"/>
        <v>172800</v>
      </c>
      <c r="N38" s="20">
        <f t="shared" si="1"/>
        <v>28800</v>
      </c>
    </row>
    <row r="39" spans="1:14" s="6" customFormat="1" ht="60" customHeight="1" x14ac:dyDescent="0.3">
      <c r="A39" s="16">
        <v>35</v>
      </c>
      <c r="B39" s="23" t="s">
        <v>303</v>
      </c>
      <c r="C39" s="10">
        <v>68</v>
      </c>
      <c r="D39" s="10" t="s">
        <v>702</v>
      </c>
      <c r="E39" s="16" t="s">
        <v>382</v>
      </c>
      <c r="F39" s="10" t="s">
        <v>9</v>
      </c>
      <c r="G39" s="10">
        <v>2</v>
      </c>
      <c r="H39" s="10">
        <v>36</v>
      </c>
      <c r="I39" s="10" t="s">
        <v>2</v>
      </c>
      <c r="J39" s="10" t="s">
        <v>668</v>
      </c>
      <c r="K39" s="10" t="s">
        <v>384</v>
      </c>
      <c r="L39" s="21">
        <v>144000</v>
      </c>
      <c r="M39" s="20">
        <f t="shared" si="0"/>
        <v>172800</v>
      </c>
      <c r="N39" s="20">
        <f t="shared" si="1"/>
        <v>28800</v>
      </c>
    </row>
    <row r="40" spans="1:14" s="6" customFormat="1" ht="118.5" customHeight="1" x14ac:dyDescent="0.3">
      <c r="A40" s="16">
        <v>36</v>
      </c>
      <c r="B40" s="29" t="s">
        <v>584</v>
      </c>
      <c r="C40" s="10">
        <v>69</v>
      </c>
      <c r="D40" s="18" t="s">
        <v>277</v>
      </c>
      <c r="E40" s="16" t="s">
        <v>382</v>
      </c>
      <c r="F40" s="10" t="s">
        <v>9</v>
      </c>
      <c r="G40" s="18">
        <v>2</v>
      </c>
      <c r="H40" s="18">
        <v>36</v>
      </c>
      <c r="I40" s="10" t="s">
        <v>611</v>
      </c>
      <c r="J40" s="10" t="s">
        <v>669</v>
      </c>
      <c r="K40" s="10" t="s">
        <v>736</v>
      </c>
      <c r="L40" s="21" t="s">
        <v>384</v>
      </c>
      <c r="M40" s="20" t="s">
        <v>384</v>
      </c>
      <c r="N40" s="20" t="s">
        <v>384</v>
      </c>
    </row>
    <row r="41" spans="1:14" s="6" customFormat="1" ht="88.5" customHeight="1" x14ac:dyDescent="0.3">
      <c r="A41" s="16">
        <v>37</v>
      </c>
      <c r="B41" s="11" t="s">
        <v>779</v>
      </c>
      <c r="C41" s="10">
        <v>70</v>
      </c>
      <c r="D41" s="10" t="s">
        <v>702</v>
      </c>
      <c r="E41" s="16" t="s">
        <v>382</v>
      </c>
      <c r="F41" s="10" t="s">
        <v>9</v>
      </c>
      <c r="G41" s="10">
        <v>2</v>
      </c>
      <c r="H41" s="10">
        <v>36</v>
      </c>
      <c r="I41" s="10" t="s">
        <v>2</v>
      </c>
      <c r="J41" s="10" t="s">
        <v>669</v>
      </c>
      <c r="K41" s="10" t="s">
        <v>384</v>
      </c>
      <c r="L41" s="21">
        <v>144000</v>
      </c>
      <c r="M41" s="20">
        <f t="shared" si="0"/>
        <v>172800</v>
      </c>
      <c r="N41" s="20">
        <f t="shared" si="1"/>
        <v>28800</v>
      </c>
    </row>
    <row r="42" spans="1:14" s="6" customFormat="1" ht="103.5" customHeight="1" x14ac:dyDescent="0.3">
      <c r="A42" s="16">
        <v>38</v>
      </c>
      <c r="B42" s="11" t="s">
        <v>304</v>
      </c>
      <c r="C42" s="10">
        <v>71</v>
      </c>
      <c r="D42" s="10" t="s">
        <v>702</v>
      </c>
      <c r="E42" s="16" t="s">
        <v>382</v>
      </c>
      <c r="F42" s="10" t="s">
        <v>9</v>
      </c>
      <c r="G42" s="10">
        <v>2</v>
      </c>
      <c r="H42" s="10">
        <v>36</v>
      </c>
      <c r="I42" s="10" t="s">
        <v>2</v>
      </c>
      <c r="J42" s="10" t="s">
        <v>669</v>
      </c>
      <c r="K42" s="10" t="s">
        <v>384</v>
      </c>
      <c r="L42" s="21">
        <v>144000</v>
      </c>
      <c r="M42" s="20">
        <f t="shared" si="0"/>
        <v>172800</v>
      </c>
      <c r="N42" s="20">
        <f t="shared" si="1"/>
        <v>28800</v>
      </c>
    </row>
    <row r="43" spans="1:14" s="6" customFormat="1" ht="150" customHeight="1" x14ac:dyDescent="0.3">
      <c r="A43" s="16">
        <v>39</v>
      </c>
      <c r="B43" s="23" t="s">
        <v>305</v>
      </c>
      <c r="C43" s="10">
        <v>72</v>
      </c>
      <c r="D43" s="10" t="s">
        <v>704</v>
      </c>
      <c r="E43" s="16" t="s">
        <v>382</v>
      </c>
      <c r="F43" s="10" t="s">
        <v>9</v>
      </c>
      <c r="G43" s="10">
        <v>2</v>
      </c>
      <c r="H43" s="10">
        <v>36</v>
      </c>
      <c r="I43" s="10" t="s">
        <v>2</v>
      </c>
      <c r="J43" s="10" t="s">
        <v>669</v>
      </c>
      <c r="K43" s="10" t="s">
        <v>384</v>
      </c>
      <c r="L43" s="21">
        <v>108000</v>
      </c>
      <c r="M43" s="20">
        <f t="shared" si="0"/>
        <v>129600</v>
      </c>
      <c r="N43" s="20">
        <f t="shared" si="1"/>
        <v>21600</v>
      </c>
    </row>
    <row r="44" spans="1:14" s="6" customFormat="1" ht="107.25" customHeight="1" x14ac:dyDescent="0.3">
      <c r="A44" s="16">
        <v>40</v>
      </c>
      <c r="B44" s="11" t="s">
        <v>306</v>
      </c>
      <c r="C44" s="10">
        <v>73</v>
      </c>
      <c r="D44" s="10" t="s">
        <v>702</v>
      </c>
      <c r="E44" s="16" t="s">
        <v>382</v>
      </c>
      <c r="F44" s="10" t="s">
        <v>9</v>
      </c>
      <c r="G44" s="10">
        <v>2</v>
      </c>
      <c r="H44" s="10">
        <v>36</v>
      </c>
      <c r="I44" s="10" t="s">
        <v>2</v>
      </c>
      <c r="J44" s="10" t="s">
        <v>669</v>
      </c>
      <c r="K44" s="10" t="s">
        <v>384</v>
      </c>
      <c r="L44" s="21">
        <v>108000</v>
      </c>
      <c r="M44" s="20">
        <f t="shared" si="0"/>
        <v>129600</v>
      </c>
      <c r="N44" s="20">
        <f t="shared" si="1"/>
        <v>21600</v>
      </c>
    </row>
    <row r="45" spans="1:14" s="35" customFormat="1" ht="111.75" customHeight="1" x14ac:dyDescent="0.3">
      <c r="A45" s="16">
        <v>41</v>
      </c>
      <c r="B45" s="23" t="s">
        <v>352</v>
      </c>
      <c r="C45" s="10">
        <v>75</v>
      </c>
      <c r="D45" s="10" t="s">
        <v>63</v>
      </c>
      <c r="E45" s="16" t="s">
        <v>382</v>
      </c>
      <c r="F45" s="5" t="s">
        <v>189</v>
      </c>
      <c r="G45" s="10">
        <v>1</v>
      </c>
      <c r="H45" s="10">
        <v>27.65</v>
      </c>
      <c r="I45" s="10" t="s">
        <v>385</v>
      </c>
      <c r="J45" s="10" t="s">
        <v>386</v>
      </c>
      <c r="K45" s="10" t="s">
        <v>737</v>
      </c>
      <c r="L45" s="21" t="s">
        <v>384</v>
      </c>
      <c r="M45" s="21" t="s">
        <v>384</v>
      </c>
      <c r="N45" s="20" t="s">
        <v>384</v>
      </c>
    </row>
    <row r="46" spans="1:14" s="6" customFormat="1" ht="129.75" customHeight="1" x14ac:dyDescent="0.3">
      <c r="A46" s="16">
        <v>42</v>
      </c>
      <c r="B46" s="11" t="s">
        <v>12</v>
      </c>
      <c r="C46" s="10">
        <v>76</v>
      </c>
      <c r="D46" s="10" t="s">
        <v>706</v>
      </c>
      <c r="E46" s="16" t="s">
        <v>382</v>
      </c>
      <c r="F46" s="10" t="s">
        <v>41</v>
      </c>
      <c r="G46" s="10">
        <v>2</v>
      </c>
      <c r="H46" s="10">
        <v>150</v>
      </c>
      <c r="I46" s="10" t="s">
        <v>2</v>
      </c>
      <c r="J46" s="10" t="s">
        <v>667</v>
      </c>
      <c r="K46" s="10" t="s">
        <v>384</v>
      </c>
      <c r="L46" s="21">
        <v>225000</v>
      </c>
      <c r="M46" s="20">
        <f t="shared" si="0"/>
        <v>270000</v>
      </c>
      <c r="N46" s="20">
        <f t="shared" si="1"/>
        <v>45000</v>
      </c>
    </row>
    <row r="47" spans="1:14" s="6" customFormat="1" ht="123.75" customHeight="1" x14ac:dyDescent="0.3">
      <c r="A47" s="16">
        <v>43</v>
      </c>
      <c r="B47" s="11" t="s">
        <v>13</v>
      </c>
      <c r="C47" s="10">
        <v>77</v>
      </c>
      <c r="D47" s="10" t="s">
        <v>702</v>
      </c>
      <c r="E47" s="16" t="s">
        <v>382</v>
      </c>
      <c r="F47" s="10" t="s">
        <v>9</v>
      </c>
      <c r="G47" s="10">
        <v>2</v>
      </c>
      <c r="H47" s="10">
        <v>36</v>
      </c>
      <c r="I47" s="10" t="s">
        <v>2</v>
      </c>
      <c r="J47" s="10" t="s">
        <v>667</v>
      </c>
      <c r="K47" s="10" t="s">
        <v>384</v>
      </c>
      <c r="L47" s="21">
        <v>72000</v>
      </c>
      <c r="M47" s="20">
        <f t="shared" si="0"/>
        <v>86400</v>
      </c>
      <c r="N47" s="20">
        <f t="shared" si="1"/>
        <v>14400</v>
      </c>
    </row>
    <row r="48" spans="1:14" s="6" customFormat="1" ht="106.5" customHeight="1" x14ac:dyDescent="0.3">
      <c r="A48" s="16">
        <v>44</v>
      </c>
      <c r="B48" s="11" t="s">
        <v>14</v>
      </c>
      <c r="C48" s="10">
        <v>79</v>
      </c>
      <c r="D48" s="10" t="s">
        <v>702</v>
      </c>
      <c r="E48" s="16" t="s">
        <v>382</v>
      </c>
      <c r="F48" s="10" t="s">
        <v>9</v>
      </c>
      <c r="G48" s="10">
        <v>2</v>
      </c>
      <c r="H48" s="10">
        <v>36</v>
      </c>
      <c r="I48" s="10" t="s">
        <v>2</v>
      </c>
      <c r="J48" s="10" t="s">
        <v>670</v>
      </c>
      <c r="K48" s="10" t="s">
        <v>384</v>
      </c>
      <c r="L48" s="21">
        <v>72000</v>
      </c>
      <c r="M48" s="20">
        <f t="shared" si="0"/>
        <v>86400</v>
      </c>
      <c r="N48" s="20">
        <f t="shared" si="1"/>
        <v>14400</v>
      </c>
    </row>
    <row r="49" spans="1:14" s="6" customFormat="1" ht="111" customHeight="1" x14ac:dyDescent="0.3">
      <c r="A49" s="16">
        <v>45</v>
      </c>
      <c r="B49" s="11" t="s">
        <v>15</v>
      </c>
      <c r="C49" s="10">
        <v>80</v>
      </c>
      <c r="D49" s="10" t="s">
        <v>702</v>
      </c>
      <c r="E49" s="16" t="s">
        <v>382</v>
      </c>
      <c r="F49" s="10" t="s">
        <v>9</v>
      </c>
      <c r="G49" s="10">
        <v>2</v>
      </c>
      <c r="H49" s="10">
        <v>36</v>
      </c>
      <c r="I49" s="10" t="s">
        <v>2</v>
      </c>
      <c r="J49" s="10" t="s">
        <v>670</v>
      </c>
      <c r="K49" s="10" t="s">
        <v>384</v>
      </c>
      <c r="L49" s="21">
        <v>72000</v>
      </c>
      <c r="M49" s="20">
        <f t="shared" si="0"/>
        <v>86400</v>
      </c>
      <c r="N49" s="20">
        <f t="shared" si="1"/>
        <v>14400</v>
      </c>
    </row>
    <row r="50" spans="1:14" s="6" customFormat="1" ht="103.5" customHeight="1" x14ac:dyDescent="0.3">
      <c r="A50" s="16">
        <v>46</v>
      </c>
      <c r="B50" s="11" t="s">
        <v>16</v>
      </c>
      <c r="C50" s="10">
        <v>81</v>
      </c>
      <c r="D50" s="10" t="s">
        <v>702</v>
      </c>
      <c r="E50" s="16" t="s">
        <v>382</v>
      </c>
      <c r="F50" s="10" t="s">
        <v>9</v>
      </c>
      <c r="G50" s="10">
        <v>2</v>
      </c>
      <c r="H50" s="10">
        <v>36</v>
      </c>
      <c r="I50" s="10" t="s">
        <v>2</v>
      </c>
      <c r="J50" s="10" t="s">
        <v>670</v>
      </c>
      <c r="K50" s="10" t="s">
        <v>384</v>
      </c>
      <c r="L50" s="21">
        <v>72000</v>
      </c>
      <c r="M50" s="20">
        <f t="shared" si="0"/>
        <v>86400</v>
      </c>
      <c r="N50" s="20">
        <f t="shared" si="1"/>
        <v>14400</v>
      </c>
    </row>
    <row r="51" spans="1:14" s="6" customFormat="1" ht="131.25" customHeight="1" x14ac:dyDescent="0.3">
      <c r="A51" s="16">
        <v>47</v>
      </c>
      <c r="B51" s="11" t="s">
        <v>17</v>
      </c>
      <c r="C51" s="10">
        <v>82</v>
      </c>
      <c r="D51" s="10" t="s">
        <v>702</v>
      </c>
      <c r="E51" s="16" t="s">
        <v>382</v>
      </c>
      <c r="F51" s="10" t="s">
        <v>9</v>
      </c>
      <c r="G51" s="10">
        <v>2</v>
      </c>
      <c r="H51" s="10">
        <v>36</v>
      </c>
      <c r="I51" s="10" t="s">
        <v>2</v>
      </c>
      <c r="J51" s="10" t="s">
        <v>655</v>
      </c>
      <c r="K51" s="10" t="s">
        <v>384</v>
      </c>
      <c r="L51" s="33">
        <v>72000</v>
      </c>
      <c r="M51" s="20">
        <f t="shared" si="0"/>
        <v>86400</v>
      </c>
      <c r="N51" s="20">
        <f t="shared" si="1"/>
        <v>14400</v>
      </c>
    </row>
    <row r="52" spans="1:14" s="6" customFormat="1" ht="123" customHeight="1" x14ac:dyDescent="0.3">
      <c r="A52" s="16">
        <v>48</v>
      </c>
      <c r="B52" s="11" t="s">
        <v>18</v>
      </c>
      <c r="C52" s="10">
        <v>84</v>
      </c>
      <c r="D52" s="10" t="s">
        <v>702</v>
      </c>
      <c r="E52" s="16" t="s">
        <v>382</v>
      </c>
      <c r="F52" s="10" t="s">
        <v>9</v>
      </c>
      <c r="G52" s="10">
        <v>2</v>
      </c>
      <c r="H52" s="10">
        <v>36</v>
      </c>
      <c r="I52" s="10" t="s">
        <v>2</v>
      </c>
      <c r="J52" s="37" t="s">
        <v>672</v>
      </c>
      <c r="K52" s="10" t="s">
        <v>384</v>
      </c>
      <c r="L52" s="33">
        <v>72000</v>
      </c>
      <c r="M52" s="20">
        <f t="shared" si="0"/>
        <v>86400</v>
      </c>
      <c r="N52" s="20">
        <f t="shared" si="1"/>
        <v>14400</v>
      </c>
    </row>
    <row r="53" spans="1:14" s="6" customFormat="1" ht="105" customHeight="1" x14ac:dyDescent="0.3">
      <c r="A53" s="16">
        <v>49</v>
      </c>
      <c r="B53" s="11" t="s">
        <v>19</v>
      </c>
      <c r="C53" s="10">
        <v>85</v>
      </c>
      <c r="D53" s="10" t="s">
        <v>702</v>
      </c>
      <c r="E53" s="16" t="s">
        <v>382</v>
      </c>
      <c r="F53" s="10" t="s">
        <v>9</v>
      </c>
      <c r="G53" s="10">
        <v>2</v>
      </c>
      <c r="H53" s="10">
        <v>36</v>
      </c>
      <c r="I53" s="10" t="s">
        <v>2</v>
      </c>
      <c r="J53" s="10" t="s">
        <v>672</v>
      </c>
      <c r="K53" s="10" t="s">
        <v>384</v>
      </c>
      <c r="L53" s="33">
        <v>72000</v>
      </c>
      <c r="M53" s="20">
        <f t="shared" si="0"/>
        <v>86400</v>
      </c>
      <c r="N53" s="20">
        <f t="shared" si="1"/>
        <v>14400</v>
      </c>
    </row>
    <row r="54" spans="1:14" s="6" customFormat="1" ht="131.25" customHeight="1" x14ac:dyDescent="0.3">
      <c r="A54" s="16">
        <v>50</v>
      </c>
      <c r="B54" s="11" t="s">
        <v>20</v>
      </c>
      <c r="C54" s="10">
        <v>86</v>
      </c>
      <c r="D54" s="10" t="s">
        <v>702</v>
      </c>
      <c r="E54" s="16" t="s">
        <v>382</v>
      </c>
      <c r="F54" s="10" t="s">
        <v>9</v>
      </c>
      <c r="G54" s="10">
        <v>2</v>
      </c>
      <c r="H54" s="10">
        <v>36</v>
      </c>
      <c r="I54" s="10" t="s">
        <v>2</v>
      </c>
      <c r="J54" s="10" t="s">
        <v>672</v>
      </c>
      <c r="K54" s="10" t="s">
        <v>384</v>
      </c>
      <c r="L54" s="21">
        <v>72000</v>
      </c>
      <c r="M54" s="20">
        <f t="shared" si="0"/>
        <v>86400</v>
      </c>
      <c r="N54" s="20">
        <f t="shared" si="1"/>
        <v>14400</v>
      </c>
    </row>
    <row r="55" spans="1:14" s="6" customFormat="1" ht="108.75" customHeight="1" x14ac:dyDescent="0.3">
      <c r="A55" s="16">
        <v>51</v>
      </c>
      <c r="B55" s="11" t="s">
        <v>21</v>
      </c>
      <c r="C55" s="10">
        <v>88</v>
      </c>
      <c r="D55" s="10" t="s">
        <v>702</v>
      </c>
      <c r="E55" s="16" t="s">
        <v>382</v>
      </c>
      <c r="F55" s="10" t="s">
        <v>9</v>
      </c>
      <c r="G55" s="10">
        <v>2</v>
      </c>
      <c r="H55" s="10">
        <v>36</v>
      </c>
      <c r="I55" s="10" t="s">
        <v>2</v>
      </c>
      <c r="J55" s="10" t="s">
        <v>672</v>
      </c>
      <c r="K55" s="10" t="s">
        <v>384</v>
      </c>
      <c r="L55" s="21">
        <v>72000</v>
      </c>
      <c r="M55" s="20">
        <f t="shared" si="0"/>
        <v>86400</v>
      </c>
      <c r="N55" s="20">
        <f t="shared" si="1"/>
        <v>14400</v>
      </c>
    </row>
    <row r="56" spans="1:14" s="6" customFormat="1" ht="105" customHeight="1" x14ac:dyDescent="0.3">
      <c r="A56" s="16">
        <v>52</v>
      </c>
      <c r="B56" s="11" t="s">
        <v>187</v>
      </c>
      <c r="C56" s="10">
        <v>90</v>
      </c>
      <c r="D56" s="10" t="s">
        <v>702</v>
      </c>
      <c r="E56" s="16" t="s">
        <v>382</v>
      </c>
      <c r="F56" s="10" t="s">
        <v>9</v>
      </c>
      <c r="G56" s="10">
        <v>2</v>
      </c>
      <c r="H56" s="10">
        <v>36</v>
      </c>
      <c r="I56" s="10" t="s">
        <v>2</v>
      </c>
      <c r="J56" s="10" t="s">
        <v>672</v>
      </c>
      <c r="K56" s="10" t="s">
        <v>384</v>
      </c>
      <c r="L56" s="21">
        <v>72000</v>
      </c>
      <c r="M56" s="20">
        <f t="shared" si="0"/>
        <v>86400</v>
      </c>
      <c r="N56" s="20">
        <f t="shared" si="1"/>
        <v>14400</v>
      </c>
    </row>
    <row r="57" spans="1:14" s="6" customFormat="1" ht="101.25" customHeight="1" x14ac:dyDescent="0.3">
      <c r="A57" s="16">
        <v>53</v>
      </c>
      <c r="B57" s="11" t="s">
        <v>188</v>
      </c>
      <c r="C57" s="10">
        <v>91</v>
      </c>
      <c r="D57" s="10" t="s">
        <v>702</v>
      </c>
      <c r="E57" s="16" t="s">
        <v>382</v>
      </c>
      <c r="F57" s="10" t="s">
        <v>9</v>
      </c>
      <c r="G57" s="10">
        <v>2</v>
      </c>
      <c r="H57" s="10">
        <v>36</v>
      </c>
      <c r="I57" s="10" t="s">
        <v>2</v>
      </c>
      <c r="J57" s="10" t="s">
        <v>672</v>
      </c>
      <c r="K57" s="10" t="s">
        <v>384</v>
      </c>
      <c r="L57" s="21">
        <v>72000</v>
      </c>
      <c r="M57" s="20">
        <f t="shared" si="0"/>
        <v>86400</v>
      </c>
      <c r="N57" s="20">
        <f t="shared" si="1"/>
        <v>14400</v>
      </c>
    </row>
    <row r="58" spans="1:14" s="6" customFormat="1" ht="88.5" customHeight="1" x14ac:dyDescent="0.3">
      <c r="A58" s="16">
        <v>54</v>
      </c>
      <c r="B58" s="11" t="s">
        <v>22</v>
      </c>
      <c r="C58" s="10">
        <v>92</v>
      </c>
      <c r="D58" s="10" t="s">
        <v>702</v>
      </c>
      <c r="E58" s="16" t="s">
        <v>382</v>
      </c>
      <c r="F58" s="10" t="s">
        <v>9</v>
      </c>
      <c r="G58" s="10">
        <v>2</v>
      </c>
      <c r="H58" s="10">
        <v>36</v>
      </c>
      <c r="I58" s="10" t="s">
        <v>2</v>
      </c>
      <c r="J58" s="10" t="s">
        <v>672</v>
      </c>
      <c r="K58" s="10" t="s">
        <v>384</v>
      </c>
      <c r="L58" s="21">
        <v>72000</v>
      </c>
      <c r="M58" s="20">
        <f t="shared" si="0"/>
        <v>86400</v>
      </c>
      <c r="N58" s="20">
        <f t="shared" si="1"/>
        <v>14400</v>
      </c>
    </row>
    <row r="59" spans="1:14" s="6" customFormat="1" ht="95.25" customHeight="1" x14ac:dyDescent="0.3">
      <c r="A59" s="16">
        <v>55</v>
      </c>
      <c r="B59" s="11" t="s">
        <v>23</v>
      </c>
      <c r="C59" s="10">
        <v>93</v>
      </c>
      <c r="D59" s="10" t="s">
        <v>702</v>
      </c>
      <c r="E59" s="16" t="s">
        <v>382</v>
      </c>
      <c r="F59" s="10" t="s">
        <v>9</v>
      </c>
      <c r="G59" s="10">
        <v>2</v>
      </c>
      <c r="H59" s="10">
        <v>36</v>
      </c>
      <c r="I59" s="10" t="s">
        <v>2</v>
      </c>
      <c r="J59" s="10" t="s">
        <v>672</v>
      </c>
      <c r="K59" s="10" t="s">
        <v>384</v>
      </c>
      <c r="L59" s="21">
        <v>72000</v>
      </c>
      <c r="M59" s="20">
        <f t="shared" si="0"/>
        <v>86400</v>
      </c>
      <c r="N59" s="20">
        <f t="shared" si="1"/>
        <v>14400</v>
      </c>
    </row>
    <row r="60" spans="1:14" s="6" customFormat="1" ht="114.75" customHeight="1" x14ac:dyDescent="0.3">
      <c r="A60" s="16">
        <v>56</v>
      </c>
      <c r="B60" s="11" t="s">
        <v>24</v>
      </c>
      <c r="C60" s="10">
        <v>94</v>
      </c>
      <c r="D60" s="10" t="s">
        <v>702</v>
      </c>
      <c r="E60" s="16" t="s">
        <v>382</v>
      </c>
      <c r="F60" s="10" t="s">
        <v>9</v>
      </c>
      <c r="G60" s="10">
        <v>2</v>
      </c>
      <c r="H60" s="10">
        <v>36</v>
      </c>
      <c r="I60" s="10" t="s">
        <v>2</v>
      </c>
      <c r="J60" s="10" t="s">
        <v>672</v>
      </c>
      <c r="K60" s="10" t="s">
        <v>384</v>
      </c>
      <c r="L60" s="21">
        <v>72000</v>
      </c>
      <c r="M60" s="20">
        <f t="shared" si="0"/>
        <v>86400</v>
      </c>
      <c r="N60" s="20">
        <f t="shared" si="1"/>
        <v>14400</v>
      </c>
    </row>
    <row r="61" spans="1:14" s="6" customFormat="1" ht="99.75" customHeight="1" x14ac:dyDescent="0.3">
      <c r="A61" s="16">
        <v>57</v>
      </c>
      <c r="B61" s="11" t="s">
        <v>25</v>
      </c>
      <c r="C61" s="10">
        <v>96</v>
      </c>
      <c r="D61" s="10" t="s">
        <v>702</v>
      </c>
      <c r="E61" s="16" t="s">
        <v>382</v>
      </c>
      <c r="F61" s="5" t="s">
        <v>9</v>
      </c>
      <c r="G61" s="10">
        <v>2</v>
      </c>
      <c r="H61" s="10">
        <v>36</v>
      </c>
      <c r="I61" s="10" t="s">
        <v>2</v>
      </c>
      <c r="J61" s="10" t="s">
        <v>672</v>
      </c>
      <c r="K61" s="10" t="s">
        <v>384</v>
      </c>
      <c r="L61" s="21">
        <v>144000</v>
      </c>
      <c r="M61" s="20">
        <f t="shared" si="0"/>
        <v>172800</v>
      </c>
      <c r="N61" s="20">
        <f t="shared" si="1"/>
        <v>28800</v>
      </c>
    </row>
    <row r="62" spans="1:14" s="6" customFormat="1" ht="99.75" customHeight="1" x14ac:dyDescent="0.3">
      <c r="A62" s="16">
        <v>58</v>
      </c>
      <c r="B62" s="11" t="s">
        <v>64</v>
      </c>
      <c r="C62" s="10">
        <v>97</v>
      </c>
      <c r="D62" s="10" t="s">
        <v>702</v>
      </c>
      <c r="E62" s="16" t="s">
        <v>382</v>
      </c>
      <c r="F62" s="5" t="s">
        <v>9</v>
      </c>
      <c r="G62" s="10">
        <v>2</v>
      </c>
      <c r="H62" s="10">
        <v>36</v>
      </c>
      <c r="I62" s="10" t="s">
        <v>2</v>
      </c>
      <c r="J62" s="10" t="s">
        <v>672</v>
      </c>
      <c r="K62" s="10" t="s">
        <v>384</v>
      </c>
      <c r="L62" s="21">
        <v>144000</v>
      </c>
      <c r="M62" s="20">
        <f t="shared" si="0"/>
        <v>172800</v>
      </c>
      <c r="N62" s="20">
        <f t="shared" si="1"/>
        <v>28800</v>
      </c>
    </row>
    <row r="63" spans="1:14" s="6" customFormat="1" ht="135" customHeight="1" x14ac:dyDescent="0.3">
      <c r="A63" s="16">
        <v>59</v>
      </c>
      <c r="B63" s="11" t="s">
        <v>26</v>
      </c>
      <c r="C63" s="10">
        <v>98</v>
      </c>
      <c r="D63" s="10" t="s">
        <v>704</v>
      </c>
      <c r="E63" s="16" t="s">
        <v>382</v>
      </c>
      <c r="F63" s="5" t="s">
        <v>9</v>
      </c>
      <c r="G63" s="10">
        <v>2</v>
      </c>
      <c r="H63" s="10">
        <v>36</v>
      </c>
      <c r="I63" s="10" t="s">
        <v>2</v>
      </c>
      <c r="J63" s="10" t="s">
        <v>671</v>
      </c>
      <c r="K63" s="10" t="s">
        <v>384</v>
      </c>
      <c r="L63" s="21">
        <v>144000</v>
      </c>
      <c r="M63" s="20">
        <f t="shared" si="0"/>
        <v>172800</v>
      </c>
      <c r="N63" s="20">
        <f t="shared" si="1"/>
        <v>28800</v>
      </c>
    </row>
    <row r="64" spans="1:14" s="6" customFormat="1" ht="84.75" customHeight="1" x14ac:dyDescent="0.3">
      <c r="A64" s="16">
        <v>60</v>
      </c>
      <c r="B64" s="11" t="s">
        <v>27</v>
      </c>
      <c r="C64" s="10">
        <v>99</v>
      </c>
      <c r="D64" s="10" t="s">
        <v>702</v>
      </c>
      <c r="E64" s="16" t="s">
        <v>382</v>
      </c>
      <c r="F64" s="10" t="s">
        <v>9</v>
      </c>
      <c r="G64" s="10">
        <v>2</v>
      </c>
      <c r="H64" s="10">
        <v>36</v>
      </c>
      <c r="I64" s="10" t="s">
        <v>2</v>
      </c>
      <c r="J64" s="10" t="s">
        <v>671</v>
      </c>
      <c r="K64" s="10" t="s">
        <v>384</v>
      </c>
      <c r="L64" s="21">
        <v>144000</v>
      </c>
      <c r="M64" s="20">
        <f t="shared" si="0"/>
        <v>172800</v>
      </c>
      <c r="N64" s="20">
        <f t="shared" si="1"/>
        <v>28800</v>
      </c>
    </row>
    <row r="65" spans="1:14" s="6" customFormat="1" ht="155.25" customHeight="1" x14ac:dyDescent="0.3">
      <c r="A65" s="16">
        <v>61</v>
      </c>
      <c r="B65" s="23" t="s">
        <v>28</v>
      </c>
      <c r="C65" s="10">
        <v>101</v>
      </c>
      <c r="D65" s="10" t="s">
        <v>704</v>
      </c>
      <c r="E65" s="16" t="s">
        <v>382</v>
      </c>
      <c r="F65" s="10" t="s">
        <v>9</v>
      </c>
      <c r="G65" s="10">
        <v>2</v>
      </c>
      <c r="H65" s="10">
        <v>36</v>
      </c>
      <c r="I65" s="10" t="s">
        <v>2</v>
      </c>
      <c r="J65" s="10" t="s">
        <v>671</v>
      </c>
      <c r="K65" s="10" t="s">
        <v>384</v>
      </c>
      <c r="L65" s="21">
        <v>144000</v>
      </c>
      <c r="M65" s="20">
        <f t="shared" si="0"/>
        <v>172800</v>
      </c>
      <c r="N65" s="20">
        <f t="shared" si="1"/>
        <v>28800</v>
      </c>
    </row>
    <row r="66" spans="1:14" s="6" customFormat="1" ht="84.75" customHeight="1" x14ac:dyDescent="0.3">
      <c r="A66" s="16">
        <v>62</v>
      </c>
      <c r="B66" s="11" t="s">
        <v>29</v>
      </c>
      <c r="C66" s="10">
        <v>102</v>
      </c>
      <c r="D66" s="10" t="s">
        <v>702</v>
      </c>
      <c r="E66" s="16" t="s">
        <v>382</v>
      </c>
      <c r="F66" s="10" t="s">
        <v>9</v>
      </c>
      <c r="G66" s="10">
        <v>2</v>
      </c>
      <c r="H66" s="10">
        <v>36</v>
      </c>
      <c r="I66" s="10" t="s">
        <v>2</v>
      </c>
      <c r="J66" s="10" t="s">
        <v>671</v>
      </c>
      <c r="K66" s="10" t="s">
        <v>384</v>
      </c>
      <c r="L66" s="21">
        <v>144000</v>
      </c>
      <c r="M66" s="20">
        <f t="shared" si="0"/>
        <v>172800</v>
      </c>
      <c r="N66" s="20">
        <f t="shared" si="1"/>
        <v>28800</v>
      </c>
    </row>
    <row r="67" spans="1:14" s="6" customFormat="1" ht="93.75" customHeight="1" x14ac:dyDescent="0.3">
      <c r="A67" s="16">
        <v>63</v>
      </c>
      <c r="B67" s="23" t="s">
        <v>30</v>
      </c>
      <c r="C67" s="10">
        <v>103</v>
      </c>
      <c r="D67" s="10" t="s">
        <v>702</v>
      </c>
      <c r="E67" s="16" t="s">
        <v>382</v>
      </c>
      <c r="F67" s="10" t="s">
        <v>9</v>
      </c>
      <c r="G67" s="10">
        <v>2</v>
      </c>
      <c r="H67" s="10">
        <v>36</v>
      </c>
      <c r="I67" s="10" t="s">
        <v>2</v>
      </c>
      <c r="J67" s="10" t="s">
        <v>672</v>
      </c>
      <c r="K67" s="10" t="s">
        <v>384</v>
      </c>
      <c r="L67" s="21">
        <v>144000</v>
      </c>
      <c r="M67" s="20">
        <f t="shared" si="0"/>
        <v>172800</v>
      </c>
      <c r="N67" s="20">
        <f t="shared" si="1"/>
        <v>28800</v>
      </c>
    </row>
    <row r="68" spans="1:14" s="6" customFormat="1" ht="84" customHeight="1" x14ac:dyDescent="0.3">
      <c r="A68" s="16">
        <v>64</v>
      </c>
      <c r="B68" s="23" t="s">
        <v>31</v>
      </c>
      <c r="C68" s="10">
        <v>104</v>
      </c>
      <c r="D68" s="10" t="s">
        <v>704</v>
      </c>
      <c r="E68" s="16" t="s">
        <v>382</v>
      </c>
      <c r="F68" s="10" t="s">
        <v>9</v>
      </c>
      <c r="G68" s="10">
        <v>2</v>
      </c>
      <c r="H68" s="10">
        <v>36</v>
      </c>
      <c r="I68" s="10" t="s">
        <v>2</v>
      </c>
      <c r="J68" s="10" t="s">
        <v>672</v>
      </c>
      <c r="K68" s="10" t="s">
        <v>384</v>
      </c>
      <c r="L68" s="21">
        <v>144000</v>
      </c>
      <c r="M68" s="20">
        <f t="shared" si="0"/>
        <v>172800</v>
      </c>
      <c r="N68" s="20">
        <f t="shared" si="1"/>
        <v>28800</v>
      </c>
    </row>
    <row r="69" spans="1:14" s="6" customFormat="1" ht="123.75" customHeight="1" x14ac:dyDescent="0.3">
      <c r="A69" s="16">
        <v>65</v>
      </c>
      <c r="B69" s="23" t="s">
        <v>32</v>
      </c>
      <c r="C69" s="10">
        <v>108</v>
      </c>
      <c r="D69" s="10" t="s">
        <v>704</v>
      </c>
      <c r="E69" s="16" t="s">
        <v>382</v>
      </c>
      <c r="F69" s="10" t="s">
        <v>9</v>
      </c>
      <c r="G69" s="10">
        <v>2</v>
      </c>
      <c r="H69" s="10">
        <v>36</v>
      </c>
      <c r="I69" s="10" t="s">
        <v>2</v>
      </c>
      <c r="J69" s="10" t="s">
        <v>672</v>
      </c>
      <c r="K69" s="10" t="s">
        <v>384</v>
      </c>
      <c r="L69" s="21">
        <v>144000</v>
      </c>
      <c r="M69" s="20">
        <f t="shared" ref="M69:M130" si="2">ROUND(L69/100*120,2)</f>
        <v>172800</v>
      </c>
      <c r="N69" s="20">
        <f t="shared" ref="N69:N130" si="3">L69*20%</f>
        <v>28800</v>
      </c>
    </row>
    <row r="70" spans="1:14" s="6" customFormat="1" ht="107.25" customHeight="1" x14ac:dyDescent="0.3">
      <c r="A70" s="16">
        <v>66</v>
      </c>
      <c r="B70" s="11" t="s">
        <v>33</v>
      </c>
      <c r="C70" s="10">
        <v>109</v>
      </c>
      <c r="D70" s="10" t="s">
        <v>702</v>
      </c>
      <c r="E70" s="16" t="s">
        <v>382</v>
      </c>
      <c r="F70" s="10" t="s">
        <v>9</v>
      </c>
      <c r="G70" s="10">
        <v>2</v>
      </c>
      <c r="H70" s="10">
        <v>36</v>
      </c>
      <c r="I70" s="10" t="s">
        <v>2</v>
      </c>
      <c r="J70" s="10" t="s">
        <v>673</v>
      </c>
      <c r="K70" s="10" t="s">
        <v>384</v>
      </c>
      <c r="L70" s="21">
        <v>144000</v>
      </c>
      <c r="M70" s="20">
        <f t="shared" si="2"/>
        <v>172800</v>
      </c>
      <c r="N70" s="20">
        <f t="shared" si="3"/>
        <v>28800</v>
      </c>
    </row>
    <row r="71" spans="1:14" s="6" customFormat="1" ht="127.5" customHeight="1" x14ac:dyDescent="0.3">
      <c r="A71" s="16">
        <v>67</v>
      </c>
      <c r="B71" s="23" t="s">
        <v>34</v>
      </c>
      <c r="C71" s="10">
        <v>110</v>
      </c>
      <c r="D71" s="10" t="s">
        <v>704</v>
      </c>
      <c r="E71" s="16" t="s">
        <v>382</v>
      </c>
      <c r="F71" s="10" t="s">
        <v>9</v>
      </c>
      <c r="G71" s="10">
        <v>2</v>
      </c>
      <c r="H71" s="10">
        <v>36</v>
      </c>
      <c r="I71" s="10" t="s">
        <v>2</v>
      </c>
      <c r="J71" s="10" t="s">
        <v>673</v>
      </c>
      <c r="K71" s="10" t="s">
        <v>384</v>
      </c>
      <c r="L71" s="21">
        <v>144000</v>
      </c>
      <c r="M71" s="20">
        <f t="shared" si="2"/>
        <v>172800</v>
      </c>
      <c r="N71" s="20">
        <f t="shared" si="3"/>
        <v>28800</v>
      </c>
    </row>
    <row r="72" spans="1:14" s="6" customFormat="1" ht="96" customHeight="1" x14ac:dyDescent="0.3">
      <c r="A72" s="16">
        <v>68</v>
      </c>
      <c r="B72" s="23" t="s">
        <v>65</v>
      </c>
      <c r="C72" s="10">
        <v>111</v>
      </c>
      <c r="D72" s="10" t="s">
        <v>704</v>
      </c>
      <c r="E72" s="16" t="s">
        <v>382</v>
      </c>
      <c r="F72" s="10" t="s">
        <v>9</v>
      </c>
      <c r="G72" s="10">
        <v>2</v>
      </c>
      <c r="H72" s="10">
        <v>36</v>
      </c>
      <c r="I72" s="10" t="s">
        <v>2</v>
      </c>
      <c r="J72" s="10" t="s">
        <v>673</v>
      </c>
      <c r="K72" s="10" t="s">
        <v>384</v>
      </c>
      <c r="L72" s="21">
        <v>144000</v>
      </c>
      <c r="M72" s="20">
        <f t="shared" si="2"/>
        <v>172800</v>
      </c>
      <c r="N72" s="20">
        <f t="shared" si="3"/>
        <v>28800</v>
      </c>
    </row>
    <row r="73" spans="1:14" s="6" customFormat="1" ht="122.25" customHeight="1" x14ac:dyDescent="0.3">
      <c r="A73" s="16">
        <v>69</v>
      </c>
      <c r="B73" s="23" t="s">
        <v>582</v>
      </c>
      <c r="C73" s="10">
        <v>112</v>
      </c>
      <c r="D73" s="18" t="s">
        <v>277</v>
      </c>
      <c r="E73" s="16" t="s">
        <v>382</v>
      </c>
      <c r="F73" s="10" t="s">
        <v>9</v>
      </c>
      <c r="G73" s="18">
        <v>2</v>
      </c>
      <c r="H73" s="18">
        <v>36</v>
      </c>
      <c r="I73" s="10" t="s">
        <v>609</v>
      </c>
      <c r="J73" s="10" t="s">
        <v>620</v>
      </c>
      <c r="K73" s="10" t="s">
        <v>738</v>
      </c>
      <c r="L73" s="18" t="s">
        <v>384</v>
      </c>
      <c r="M73" s="18" t="s">
        <v>384</v>
      </c>
      <c r="N73" s="18" t="s">
        <v>384</v>
      </c>
    </row>
    <row r="74" spans="1:14" s="42" customFormat="1" ht="126" customHeight="1" x14ac:dyDescent="0.25">
      <c r="A74" s="16">
        <v>70</v>
      </c>
      <c r="B74" s="19" t="s">
        <v>35</v>
      </c>
      <c r="C74" s="10">
        <v>114</v>
      </c>
      <c r="D74" s="10" t="s">
        <v>707</v>
      </c>
      <c r="E74" s="16" t="s">
        <v>382</v>
      </c>
      <c r="F74" s="10" t="s">
        <v>9</v>
      </c>
      <c r="G74" s="10">
        <v>2</v>
      </c>
      <c r="H74" s="10">
        <v>36</v>
      </c>
      <c r="I74" s="10" t="s">
        <v>2</v>
      </c>
      <c r="J74" s="10" t="s">
        <v>673</v>
      </c>
      <c r="K74" s="10" t="s">
        <v>384</v>
      </c>
      <c r="L74" s="21">
        <v>144000</v>
      </c>
      <c r="M74" s="20">
        <f t="shared" si="2"/>
        <v>172800</v>
      </c>
      <c r="N74" s="20">
        <f t="shared" si="3"/>
        <v>28800</v>
      </c>
    </row>
    <row r="75" spans="1:14" s="6" customFormat="1" ht="103.5" customHeight="1" x14ac:dyDescent="0.3">
      <c r="A75" s="16">
        <v>71</v>
      </c>
      <c r="B75" s="23" t="s">
        <v>36</v>
      </c>
      <c r="C75" s="10">
        <v>115</v>
      </c>
      <c r="D75" s="10" t="s">
        <v>704</v>
      </c>
      <c r="E75" s="16" t="s">
        <v>382</v>
      </c>
      <c r="F75" s="10" t="s">
        <v>9</v>
      </c>
      <c r="G75" s="10">
        <v>2</v>
      </c>
      <c r="H75" s="10">
        <v>36</v>
      </c>
      <c r="I75" s="10" t="s">
        <v>2</v>
      </c>
      <c r="J75" s="10" t="s">
        <v>673</v>
      </c>
      <c r="K75" s="10" t="s">
        <v>384</v>
      </c>
      <c r="L75" s="21">
        <v>144000</v>
      </c>
      <c r="M75" s="20">
        <f t="shared" si="2"/>
        <v>172800</v>
      </c>
      <c r="N75" s="20">
        <f t="shared" si="3"/>
        <v>28800</v>
      </c>
    </row>
    <row r="76" spans="1:14" s="6" customFormat="1" ht="105" customHeight="1" x14ac:dyDescent="0.3">
      <c r="A76" s="16">
        <v>72</v>
      </c>
      <c r="B76" s="23" t="s">
        <v>37</v>
      </c>
      <c r="C76" s="10">
        <v>116</v>
      </c>
      <c r="D76" s="10" t="s">
        <v>702</v>
      </c>
      <c r="E76" s="16" t="s">
        <v>382</v>
      </c>
      <c r="F76" s="10" t="s">
        <v>9</v>
      </c>
      <c r="G76" s="10">
        <v>2</v>
      </c>
      <c r="H76" s="10">
        <v>36</v>
      </c>
      <c r="I76" s="10" t="s">
        <v>2</v>
      </c>
      <c r="J76" s="10" t="s">
        <v>673</v>
      </c>
      <c r="K76" s="10" t="s">
        <v>384</v>
      </c>
      <c r="L76" s="21">
        <v>144000</v>
      </c>
      <c r="M76" s="20">
        <f t="shared" si="2"/>
        <v>172800</v>
      </c>
      <c r="N76" s="20">
        <f t="shared" si="3"/>
        <v>28800</v>
      </c>
    </row>
    <row r="77" spans="1:14" s="6" customFormat="1" ht="84" customHeight="1" x14ac:dyDescent="0.3">
      <c r="A77" s="16">
        <v>73</v>
      </c>
      <c r="B77" s="19" t="s">
        <v>38</v>
      </c>
      <c r="C77" s="10">
        <v>117</v>
      </c>
      <c r="D77" s="10" t="s">
        <v>702</v>
      </c>
      <c r="E77" s="16" t="s">
        <v>382</v>
      </c>
      <c r="F77" s="10" t="s">
        <v>9</v>
      </c>
      <c r="G77" s="10">
        <v>2</v>
      </c>
      <c r="H77" s="10">
        <v>36</v>
      </c>
      <c r="I77" s="10" t="s">
        <v>2</v>
      </c>
      <c r="J77" s="10" t="s">
        <v>673</v>
      </c>
      <c r="K77" s="10" t="s">
        <v>384</v>
      </c>
      <c r="L77" s="21">
        <v>144000</v>
      </c>
      <c r="M77" s="20">
        <f t="shared" si="2"/>
        <v>172800</v>
      </c>
      <c r="N77" s="20">
        <f t="shared" si="3"/>
        <v>28800</v>
      </c>
    </row>
    <row r="78" spans="1:14" s="6" customFormat="1" ht="111" customHeight="1" x14ac:dyDescent="0.3">
      <c r="A78" s="16">
        <v>74</v>
      </c>
      <c r="B78" s="23" t="s">
        <v>39</v>
      </c>
      <c r="C78" s="10">
        <v>118</v>
      </c>
      <c r="D78" s="10" t="s">
        <v>703</v>
      </c>
      <c r="E78" s="16" t="s">
        <v>382</v>
      </c>
      <c r="F78" s="10" t="s">
        <v>47</v>
      </c>
      <c r="G78" s="10">
        <v>2</v>
      </c>
      <c r="H78" s="10">
        <v>20</v>
      </c>
      <c r="I78" s="10" t="s">
        <v>2</v>
      </c>
      <c r="J78" s="10" t="s">
        <v>673</v>
      </c>
      <c r="K78" s="10" t="s">
        <v>384</v>
      </c>
      <c r="L78" s="21">
        <v>48000</v>
      </c>
      <c r="M78" s="21">
        <f>L78+N78</f>
        <v>57600</v>
      </c>
      <c r="N78" s="20">
        <f>L78*20%</f>
        <v>9600</v>
      </c>
    </row>
    <row r="79" spans="1:14" s="6" customFormat="1" ht="88.5" customHeight="1" x14ac:dyDescent="0.3">
      <c r="A79" s="16">
        <v>75</v>
      </c>
      <c r="B79" s="11" t="s">
        <v>40</v>
      </c>
      <c r="C79" s="10">
        <v>119</v>
      </c>
      <c r="D79" s="10" t="s">
        <v>702</v>
      </c>
      <c r="E79" s="16" t="s">
        <v>382</v>
      </c>
      <c r="F79" s="10" t="s">
        <v>9</v>
      </c>
      <c r="G79" s="10">
        <v>2</v>
      </c>
      <c r="H79" s="10">
        <v>36</v>
      </c>
      <c r="I79" s="10" t="s">
        <v>2</v>
      </c>
      <c r="J79" s="10" t="s">
        <v>673</v>
      </c>
      <c r="K79" s="10" t="s">
        <v>384</v>
      </c>
      <c r="L79" s="21">
        <v>144000</v>
      </c>
      <c r="M79" s="20">
        <f t="shared" si="2"/>
        <v>172800</v>
      </c>
      <c r="N79" s="20">
        <f t="shared" si="3"/>
        <v>28800</v>
      </c>
    </row>
    <row r="80" spans="1:14" s="6" customFormat="1" ht="105" customHeight="1" x14ac:dyDescent="0.3">
      <c r="A80" s="16">
        <v>76</v>
      </c>
      <c r="B80" s="11" t="s">
        <v>42</v>
      </c>
      <c r="C80" s="10">
        <v>121</v>
      </c>
      <c r="D80" s="10" t="s">
        <v>702</v>
      </c>
      <c r="E80" s="16" t="s">
        <v>382</v>
      </c>
      <c r="F80" s="10" t="s">
        <v>9</v>
      </c>
      <c r="G80" s="10">
        <v>2</v>
      </c>
      <c r="H80" s="10">
        <v>36</v>
      </c>
      <c r="I80" s="10" t="s">
        <v>2</v>
      </c>
      <c r="J80" s="10" t="s">
        <v>673</v>
      </c>
      <c r="K80" s="10" t="s">
        <v>384</v>
      </c>
      <c r="L80" s="21">
        <v>144000</v>
      </c>
      <c r="M80" s="20">
        <f t="shared" si="2"/>
        <v>172800</v>
      </c>
      <c r="N80" s="20">
        <f t="shared" si="3"/>
        <v>28800</v>
      </c>
    </row>
    <row r="81" spans="1:14" s="6" customFormat="1" ht="97.5" customHeight="1" x14ac:dyDescent="0.3">
      <c r="A81" s="16">
        <v>77</v>
      </c>
      <c r="B81" s="11" t="s">
        <v>66</v>
      </c>
      <c r="C81" s="10">
        <v>124</v>
      </c>
      <c r="D81" s="10" t="s">
        <v>705</v>
      </c>
      <c r="E81" s="16" t="s">
        <v>382</v>
      </c>
      <c r="F81" s="10" t="s">
        <v>9</v>
      </c>
      <c r="G81" s="10">
        <v>2</v>
      </c>
      <c r="H81" s="10">
        <v>36</v>
      </c>
      <c r="I81" s="10" t="s">
        <v>2</v>
      </c>
      <c r="J81" s="10" t="s">
        <v>674</v>
      </c>
      <c r="K81" s="10" t="s">
        <v>384</v>
      </c>
      <c r="L81" s="21">
        <v>144000</v>
      </c>
      <c r="M81" s="20">
        <f t="shared" si="2"/>
        <v>172800</v>
      </c>
      <c r="N81" s="20">
        <f t="shared" si="3"/>
        <v>28800</v>
      </c>
    </row>
    <row r="82" spans="1:14" s="6" customFormat="1" ht="60" customHeight="1" x14ac:dyDescent="0.3">
      <c r="A82" s="16">
        <v>78</v>
      </c>
      <c r="B82" s="23" t="s">
        <v>67</v>
      </c>
      <c r="C82" s="10">
        <v>126</v>
      </c>
      <c r="D82" s="10" t="s">
        <v>702</v>
      </c>
      <c r="E82" s="16" t="s">
        <v>382</v>
      </c>
      <c r="F82" s="10" t="s">
        <v>9</v>
      </c>
      <c r="G82" s="10">
        <v>2</v>
      </c>
      <c r="H82" s="10">
        <v>36</v>
      </c>
      <c r="I82" s="10" t="s">
        <v>43</v>
      </c>
      <c r="J82" s="10" t="s">
        <v>667</v>
      </c>
      <c r="K82" s="10" t="s">
        <v>384</v>
      </c>
      <c r="L82" s="21">
        <v>72000</v>
      </c>
      <c r="M82" s="20">
        <f t="shared" si="2"/>
        <v>86400</v>
      </c>
      <c r="N82" s="20">
        <f t="shared" si="3"/>
        <v>14400</v>
      </c>
    </row>
    <row r="83" spans="1:14" s="6" customFormat="1" ht="52.5" customHeight="1" x14ac:dyDescent="0.3">
      <c r="A83" s="16">
        <v>79</v>
      </c>
      <c r="B83" s="23" t="s">
        <v>68</v>
      </c>
      <c r="C83" s="10">
        <v>127</v>
      </c>
      <c r="D83" s="10" t="s">
        <v>702</v>
      </c>
      <c r="E83" s="16" t="s">
        <v>382</v>
      </c>
      <c r="F83" s="10" t="s">
        <v>9</v>
      </c>
      <c r="G83" s="10">
        <v>2</v>
      </c>
      <c r="H83" s="10">
        <v>36</v>
      </c>
      <c r="I83" s="10" t="s">
        <v>43</v>
      </c>
      <c r="J83" s="10" t="s">
        <v>667</v>
      </c>
      <c r="K83" s="10" t="s">
        <v>384</v>
      </c>
      <c r="L83" s="21">
        <v>72000</v>
      </c>
      <c r="M83" s="20">
        <f t="shared" si="2"/>
        <v>86400</v>
      </c>
      <c r="N83" s="20">
        <f t="shared" si="3"/>
        <v>14400</v>
      </c>
    </row>
    <row r="84" spans="1:14" s="8" customFormat="1" ht="95.25" customHeight="1" x14ac:dyDescent="0.25">
      <c r="A84" s="16">
        <v>80</v>
      </c>
      <c r="B84" s="23" t="s">
        <v>69</v>
      </c>
      <c r="C84" s="10">
        <v>132</v>
      </c>
      <c r="D84" s="10" t="s">
        <v>704</v>
      </c>
      <c r="E84" s="16" t="s">
        <v>382</v>
      </c>
      <c r="F84" s="10" t="s">
        <v>9</v>
      </c>
      <c r="G84" s="10">
        <v>2</v>
      </c>
      <c r="H84" s="10">
        <v>36</v>
      </c>
      <c r="I84" s="10" t="s">
        <v>2</v>
      </c>
      <c r="J84" s="10" t="s">
        <v>675</v>
      </c>
      <c r="K84" s="10" t="s">
        <v>384</v>
      </c>
      <c r="L84" s="21">
        <v>72000</v>
      </c>
      <c r="M84" s="20">
        <f t="shared" si="2"/>
        <v>86400</v>
      </c>
      <c r="N84" s="20">
        <f t="shared" si="3"/>
        <v>14400</v>
      </c>
    </row>
    <row r="85" spans="1:14" s="6" customFormat="1" ht="84.75" customHeight="1" x14ac:dyDescent="0.3">
      <c r="A85" s="16">
        <v>81</v>
      </c>
      <c r="B85" s="23" t="s">
        <v>44</v>
      </c>
      <c r="C85" s="10">
        <v>135</v>
      </c>
      <c r="D85" s="10" t="s">
        <v>704</v>
      </c>
      <c r="E85" s="16" t="s">
        <v>382</v>
      </c>
      <c r="F85" s="10" t="s">
        <v>9</v>
      </c>
      <c r="G85" s="10">
        <v>2</v>
      </c>
      <c r="H85" s="10">
        <v>36</v>
      </c>
      <c r="I85" s="10" t="s">
        <v>2</v>
      </c>
      <c r="J85" s="10" t="s">
        <v>680</v>
      </c>
      <c r="K85" s="10" t="s">
        <v>384</v>
      </c>
      <c r="L85" s="21">
        <v>144000</v>
      </c>
      <c r="M85" s="20">
        <f t="shared" si="2"/>
        <v>172800</v>
      </c>
      <c r="N85" s="20">
        <f t="shared" si="3"/>
        <v>28800</v>
      </c>
    </row>
    <row r="86" spans="1:14" s="6" customFormat="1" ht="101.25" customHeight="1" x14ac:dyDescent="0.3">
      <c r="A86" s="16">
        <v>82</v>
      </c>
      <c r="B86" s="23" t="s">
        <v>70</v>
      </c>
      <c r="C86" s="38">
        <v>138</v>
      </c>
      <c r="D86" s="10" t="s">
        <v>704</v>
      </c>
      <c r="E86" s="16" t="s">
        <v>382</v>
      </c>
      <c r="F86" s="10" t="s">
        <v>9</v>
      </c>
      <c r="G86" s="10">
        <v>2</v>
      </c>
      <c r="H86" s="10">
        <v>36</v>
      </c>
      <c r="I86" s="38" t="s">
        <v>2</v>
      </c>
      <c r="J86" s="37" t="s">
        <v>675</v>
      </c>
      <c r="K86" s="10" t="s">
        <v>384</v>
      </c>
      <c r="L86" s="21">
        <v>144000</v>
      </c>
      <c r="M86" s="20">
        <f t="shared" si="2"/>
        <v>172800</v>
      </c>
      <c r="N86" s="20">
        <f t="shared" si="3"/>
        <v>28800</v>
      </c>
    </row>
    <row r="87" spans="1:14" s="6" customFormat="1" ht="66" customHeight="1" x14ac:dyDescent="0.3">
      <c r="A87" s="16">
        <v>83</v>
      </c>
      <c r="B87" s="23" t="s">
        <v>71</v>
      </c>
      <c r="C87" s="10">
        <v>139</v>
      </c>
      <c r="D87" s="10" t="s">
        <v>702</v>
      </c>
      <c r="E87" s="16" t="s">
        <v>382</v>
      </c>
      <c r="F87" s="10" t="s">
        <v>9</v>
      </c>
      <c r="G87" s="10">
        <v>2</v>
      </c>
      <c r="H87" s="10">
        <v>36</v>
      </c>
      <c r="I87" s="10" t="s">
        <v>2</v>
      </c>
      <c r="J87" s="10" t="s">
        <v>681</v>
      </c>
      <c r="K87" s="10" t="s">
        <v>384</v>
      </c>
      <c r="L87" s="21">
        <v>86400</v>
      </c>
      <c r="M87" s="20">
        <f t="shared" si="2"/>
        <v>103680</v>
      </c>
      <c r="N87" s="20">
        <f t="shared" si="3"/>
        <v>17280</v>
      </c>
    </row>
    <row r="88" spans="1:14" s="6" customFormat="1" ht="86.25" customHeight="1" x14ac:dyDescent="0.3">
      <c r="A88" s="16">
        <v>84</v>
      </c>
      <c r="B88" s="11" t="s">
        <v>72</v>
      </c>
      <c r="C88" s="10">
        <v>140</v>
      </c>
      <c r="D88" s="10" t="s">
        <v>702</v>
      </c>
      <c r="E88" s="16" t="s">
        <v>382</v>
      </c>
      <c r="F88" s="10" t="s">
        <v>9</v>
      </c>
      <c r="G88" s="10">
        <v>2</v>
      </c>
      <c r="H88" s="10">
        <v>36</v>
      </c>
      <c r="I88" s="10" t="s">
        <v>2</v>
      </c>
      <c r="J88" s="10" t="s">
        <v>681</v>
      </c>
      <c r="K88" s="10" t="s">
        <v>384</v>
      </c>
      <c r="L88" s="21">
        <v>86400</v>
      </c>
      <c r="M88" s="20">
        <f t="shared" si="2"/>
        <v>103680</v>
      </c>
      <c r="N88" s="20">
        <f t="shared" si="3"/>
        <v>17280</v>
      </c>
    </row>
    <row r="89" spans="1:14" s="6" customFormat="1" ht="88.5" customHeight="1" x14ac:dyDescent="0.3">
      <c r="A89" s="16">
        <v>85</v>
      </c>
      <c r="B89" s="11" t="s">
        <v>73</v>
      </c>
      <c r="C89" s="10">
        <v>141</v>
      </c>
      <c r="D89" s="10" t="s">
        <v>702</v>
      </c>
      <c r="E89" s="16" t="s">
        <v>382</v>
      </c>
      <c r="F89" s="10" t="s">
        <v>9</v>
      </c>
      <c r="G89" s="10">
        <v>2</v>
      </c>
      <c r="H89" s="10">
        <v>36</v>
      </c>
      <c r="I89" s="10" t="s">
        <v>2</v>
      </c>
      <c r="J89" s="39" t="s">
        <v>675</v>
      </c>
      <c r="K89" s="10" t="s">
        <v>384</v>
      </c>
      <c r="L89" s="21">
        <v>144000</v>
      </c>
      <c r="M89" s="20">
        <f t="shared" si="2"/>
        <v>172800</v>
      </c>
      <c r="N89" s="20">
        <f t="shared" si="3"/>
        <v>28800</v>
      </c>
    </row>
    <row r="90" spans="1:14" s="6" customFormat="1" ht="100.5" customHeight="1" x14ac:dyDescent="0.3">
      <c r="A90" s="16">
        <v>86</v>
      </c>
      <c r="B90" s="11" t="s">
        <v>74</v>
      </c>
      <c r="C90" s="10">
        <v>142</v>
      </c>
      <c r="D90" s="10" t="s">
        <v>702</v>
      </c>
      <c r="E90" s="16" t="s">
        <v>382</v>
      </c>
      <c r="F90" s="10" t="s">
        <v>9</v>
      </c>
      <c r="G90" s="10">
        <v>2</v>
      </c>
      <c r="H90" s="10">
        <v>36</v>
      </c>
      <c r="I90" s="10" t="s">
        <v>2</v>
      </c>
      <c r="J90" s="10" t="s">
        <v>676</v>
      </c>
      <c r="K90" s="10" t="s">
        <v>384</v>
      </c>
      <c r="L90" s="21">
        <v>72000</v>
      </c>
      <c r="M90" s="20">
        <f t="shared" si="2"/>
        <v>86400</v>
      </c>
      <c r="N90" s="20">
        <f t="shared" si="3"/>
        <v>14400</v>
      </c>
    </row>
    <row r="91" spans="1:14" s="6" customFormat="1" ht="95.25" customHeight="1" x14ac:dyDescent="0.3">
      <c r="A91" s="16">
        <v>87</v>
      </c>
      <c r="B91" s="11" t="s">
        <v>75</v>
      </c>
      <c r="C91" s="10">
        <v>143</v>
      </c>
      <c r="D91" s="10" t="s">
        <v>702</v>
      </c>
      <c r="E91" s="16" t="s">
        <v>382</v>
      </c>
      <c r="F91" s="10" t="s">
        <v>9</v>
      </c>
      <c r="G91" s="10">
        <v>2</v>
      </c>
      <c r="H91" s="10">
        <v>36</v>
      </c>
      <c r="I91" s="10" t="s">
        <v>2</v>
      </c>
      <c r="J91" s="10" t="s">
        <v>674</v>
      </c>
      <c r="K91" s="10" t="s">
        <v>384</v>
      </c>
      <c r="L91" s="21">
        <v>144000</v>
      </c>
      <c r="M91" s="20">
        <f t="shared" si="2"/>
        <v>172800</v>
      </c>
      <c r="N91" s="20">
        <f t="shared" si="3"/>
        <v>28800</v>
      </c>
    </row>
    <row r="92" spans="1:14" s="6" customFormat="1" ht="130.5" customHeight="1" x14ac:dyDescent="0.3">
      <c r="A92" s="16">
        <v>88</v>
      </c>
      <c r="B92" s="11" t="s">
        <v>307</v>
      </c>
      <c r="C92" s="10">
        <v>145</v>
      </c>
      <c r="D92" s="10" t="s">
        <v>76</v>
      </c>
      <c r="E92" s="16" t="s">
        <v>382</v>
      </c>
      <c r="F92" s="5" t="s">
        <v>9</v>
      </c>
      <c r="G92" s="10">
        <v>1</v>
      </c>
      <c r="H92" s="10">
        <v>18</v>
      </c>
      <c r="I92" s="10" t="s">
        <v>2</v>
      </c>
      <c r="J92" s="10" t="s">
        <v>682</v>
      </c>
      <c r="K92" s="10" t="s">
        <v>384</v>
      </c>
      <c r="L92" s="21">
        <v>43200</v>
      </c>
      <c r="M92" s="20">
        <f t="shared" si="2"/>
        <v>51840</v>
      </c>
      <c r="N92" s="20">
        <f t="shared" si="3"/>
        <v>8640</v>
      </c>
    </row>
    <row r="93" spans="1:14" s="8" customFormat="1" ht="105" customHeight="1" x14ac:dyDescent="0.25">
      <c r="A93" s="16">
        <v>89</v>
      </c>
      <c r="B93" s="40" t="s">
        <v>308</v>
      </c>
      <c r="C93" s="10">
        <v>146</v>
      </c>
      <c r="D93" s="10" t="s">
        <v>704</v>
      </c>
      <c r="E93" s="16" t="s">
        <v>382</v>
      </c>
      <c r="F93" s="10" t="s">
        <v>9</v>
      </c>
      <c r="G93" s="10">
        <v>2</v>
      </c>
      <c r="H93" s="10">
        <v>36</v>
      </c>
      <c r="I93" s="10" t="s">
        <v>2</v>
      </c>
      <c r="J93" s="10" t="s">
        <v>674</v>
      </c>
      <c r="K93" s="10" t="s">
        <v>384</v>
      </c>
      <c r="L93" s="21">
        <v>144000</v>
      </c>
      <c r="M93" s="20">
        <f t="shared" si="2"/>
        <v>172800</v>
      </c>
      <c r="N93" s="20">
        <f t="shared" si="3"/>
        <v>28800</v>
      </c>
    </row>
    <row r="94" spans="1:14" s="6" customFormat="1" ht="92.25" customHeight="1" x14ac:dyDescent="0.3">
      <c r="A94" s="16">
        <v>90</v>
      </c>
      <c r="B94" s="23" t="s">
        <v>77</v>
      </c>
      <c r="C94" s="10">
        <v>147</v>
      </c>
      <c r="D94" s="10" t="s">
        <v>702</v>
      </c>
      <c r="E94" s="16" t="s">
        <v>382</v>
      </c>
      <c r="F94" s="10" t="s">
        <v>9</v>
      </c>
      <c r="G94" s="10">
        <v>2</v>
      </c>
      <c r="H94" s="10">
        <v>36</v>
      </c>
      <c r="I94" s="10" t="s">
        <v>2</v>
      </c>
      <c r="J94" s="10" t="s">
        <v>676</v>
      </c>
      <c r="K94" s="10" t="s">
        <v>384</v>
      </c>
      <c r="L94" s="21">
        <v>72000</v>
      </c>
      <c r="M94" s="20">
        <f t="shared" si="2"/>
        <v>86400</v>
      </c>
      <c r="N94" s="20">
        <f t="shared" si="3"/>
        <v>14400</v>
      </c>
    </row>
    <row r="95" spans="1:14" s="6" customFormat="1" ht="94.5" customHeight="1" x14ac:dyDescent="0.3">
      <c r="A95" s="16">
        <v>91</v>
      </c>
      <c r="B95" s="25" t="s">
        <v>45</v>
      </c>
      <c r="C95" s="10">
        <v>148</v>
      </c>
      <c r="D95" s="10" t="s">
        <v>702</v>
      </c>
      <c r="E95" s="16" t="s">
        <v>382</v>
      </c>
      <c r="F95" s="10" t="s">
        <v>9</v>
      </c>
      <c r="G95" s="10">
        <v>2</v>
      </c>
      <c r="H95" s="10">
        <v>36</v>
      </c>
      <c r="I95" s="10" t="s">
        <v>2</v>
      </c>
      <c r="J95" s="10" t="s">
        <v>685</v>
      </c>
      <c r="K95" s="10" t="s">
        <v>384</v>
      </c>
      <c r="L95" s="21">
        <v>69120</v>
      </c>
      <c r="M95" s="20">
        <f t="shared" si="2"/>
        <v>82944</v>
      </c>
      <c r="N95" s="20">
        <f t="shared" si="3"/>
        <v>13824</v>
      </c>
    </row>
    <row r="96" spans="1:14" s="6" customFormat="1" ht="99" customHeight="1" x14ac:dyDescent="0.3">
      <c r="A96" s="16">
        <v>92</v>
      </c>
      <c r="B96" s="25" t="s">
        <v>46</v>
      </c>
      <c r="C96" s="10">
        <v>149</v>
      </c>
      <c r="D96" s="10" t="s">
        <v>702</v>
      </c>
      <c r="E96" s="16" t="s">
        <v>382</v>
      </c>
      <c r="F96" s="10" t="s">
        <v>9</v>
      </c>
      <c r="G96" s="10">
        <v>2</v>
      </c>
      <c r="H96" s="10">
        <v>36</v>
      </c>
      <c r="I96" s="10" t="s">
        <v>2</v>
      </c>
      <c r="J96" s="10" t="s">
        <v>686</v>
      </c>
      <c r="K96" s="10" t="s">
        <v>384</v>
      </c>
      <c r="L96" s="21">
        <v>69120</v>
      </c>
      <c r="M96" s="20">
        <f t="shared" si="2"/>
        <v>82944</v>
      </c>
      <c r="N96" s="20">
        <f t="shared" si="3"/>
        <v>13824</v>
      </c>
    </row>
    <row r="97" spans="1:14" s="6" customFormat="1" ht="97.5" customHeight="1" x14ac:dyDescent="0.3">
      <c r="A97" s="16">
        <v>93</v>
      </c>
      <c r="B97" s="24" t="s">
        <v>79</v>
      </c>
      <c r="C97" s="10">
        <v>150</v>
      </c>
      <c r="D97" s="10" t="s">
        <v>702</v>
      </c>
      <c r="E97" s="16" t="s">
        <v>382</v>
      </c>
      <c r="F97" s="10" t="s">
        <v>9</v>
      </c>
      <c r="G97" s="10">
        <v>2</v>
      </c>
      <c r="H97" s="10">
        <v>36</v>
      </c>
      <c r="I97" s="10" t="s">
        <v>2</v>
      </c>
      <c r="J97" s="10" t="s">
        <v>676</v>
      </c>
      <c r="K97" s="10" t="s">
        <v>384</v>
      </c>
      <c r="L97" s="21">
        <v>72000</v>
      </c>
      <c r="M97" s="20">
        <f t="shared" si="2"/>
        <v>86400</v>
      </c>
      <c r="N97" s="20">
        <f t="shared" si="3"/>
        <v>14400</v>
      </c>
    </row>
    <row r="98" spans="1:14" s="6" customFormat="1" ht="90" customHeight="1" x14ac:dyDescent="0.3">
      <c r="A98" s="16">
        <v>94</v>
      </c>
      <c r="B98" s="11" t="s">
        <v>78</v>
      </c>
      <c r="C98" s="10">
        <v>151</v>
      </c>
      <c r="D98" s="10" t="s">
        <v>702</v>
      </c>
      <c r="E98" s="16" t="s">
        <v>382</v>
      </c>
      <c r="F98" s="10" t="s">
        <v>9</v>
      </c>
      <c r="G98" s="10">
        <v>2</v>
      </c>
      <c r="H98" s="10">
        <v>36</v>
      </c>
      <c r="I98" s="10" t="s">
        <v>2</v>
      </c>
      <c r="J98" s="10" t="s">
        <v>676</v>
      </c>
      <c r="K98" s="10" t="s">
        <v>384</v>
      </c>
      <c r="L98" s="21">
        <v>72000</v>
      </c>
      <c r="M98" s="20">
        <f t="shared" si="2"/>
        <v>86400</v>
      </c>
      <c r="N98" s="20">
        <f t="shared" si="3"/>
        <v>14400</v>
      </c>
    </row>
    <row r="99" spans="1:14" s="8" customFormat="1" ht="105.75" customHeight="1" x14ac:dyDescent="0.3">
      <c r="A99" s="16">
        <v>95</v>
      </c>
      <c r="B99" s="11" t="s">
        <v>80</v>
      </c>
      <c r="C99" s="10">
        <v>152</v>
      </c>
      <c r="D99" s="10" t="s">
        <v>704</v>
      </c>
      <c r="E99" s="16" t="s">
        <v>382</v>
      </c>
      <c r="F99" s="10" t="s">
        <v>9</v>
      </c>
      <c r="G99" s="10">
        <v>2</v>
      </c>
      <c r="H99" s="10">
        <v>36</v>
      </c>
      <c r="I99" s="10" t="s">
        <v>2</v>
      </c>
      <c r="J99" s="10" t="s">
        <v>683</v>
      </c>
      <c r="K99" s="10" t="s">
        <v>384</v>
      </c>
      <c r="L99" s="21">
        <v>144000</v>
      </c>
      <c r="M99" s="20">
        <f t="shared" si="2"/>
        <v>172800</v>
      </c>
      <c r="N99" s="20">
        <f t="shared" si="3"/>
        <v>28800</v>
      </c>
    </row>
    <row r="100" spans="1:14" s="8" customFormat="1" ht="101.25" customHeight="1" x14ac:dyDescent="0.3">
      <c r="A100" s="16">
        <v>96</v>
      </c>
      <c r="B100" s="11" t="s">
        <v>81</v>
      </c>
      <c r="C100" s="10">
        <v>153</v>
      </c>
      <c r="D100" s="10" t="s">
        <v>704</v>
      </c>
      <c r="E100" s="16" t="s">
        <v>382</v>
      </c>
      <c r="F100" s="10" t="s">
        <v>9</v>
      </c>
      <c r="G100" s="10">
        <v>2</v>
      </c>
      <c r="H100" s="10">
        <v>36</v>
      </c>
      <c r="I100" s="10" t="s">
        <v>2</v>
      </c>
      <c r="J100" s="10" t="s">
        <v>683</v>
      </c>
      <c r="K100" s="10" t="s">
        <v>384</v>
      </c>
      <c r="L100" s="21">
        <v>144000</v>
      </c>
      <c r="M100" s="20">
        <f t="shared" si="2"/>
        <v>172800</v>
      </c>
      <c r="N100" s="20">
        <f t="shared" si="3"/>
        <v>28800</v>
      </c>
    </row>
    <row r="101" spans="1:14" s="6" customFormat="1" ht="92.25" customHeight="1" x14ac:dyDescent="0.3">
      <c r="A101" s="16">
        <v>97</v>
      </c>
      <c r="B101" s="11" t="s">
        <v>309</v>
      </c>
      <c r="C101" s="10">
        <v>154</v>
      </c>
      <c r="D101" s="10" t="s">
        <v>702</v>
      </c>
      <c r="E101" s="16" t="s">
        <v>382</v>
      </c>
      <c r="F101" s="10" t="s">
        <v>9</v>
      </c>
      <c r="G101" s="10">
        <v>2</v>
      </c>
      <c r="H101" s="10">
        <v>36</v>
      </c>
      <c r="I101" s="10" t="s">
        <v>2</v>
      </c>
      <c r="J101" s="10" t="s">
        <v>683</v>
      </c>
      <c r="K101" s="10" t="s">
        <v>384</v>
      </c>
      <c r="L101" s="21">
        <v>144000</v>
      </c>
      <c r="M101" s="20">
        <f t="shared" si="2"/>
        <v>172800</v>
      </c>
      <c r="N101" s="20">
        <f t="shared" si="3"/>
        <v>28800</v>
      </c>
    </row>
    <row r="102" spans="1:14" s="6" customFormat="1" ht="103.5" customHeight="1" x14ac:dyDescent="0.3">
      <c r="A102" s="16">
        <v>98</v>
      </c>
      <c r="B102" s="11" t="s">
        <v>82</v>
      </c>
      <c r="C102" s="10">
        <v>155</v>
      </c>
      <c r="D102" s="10" t="s">
        <v>702</v>
      </c>
      <c r="E102" s="16" t="s">
        <v>382</v>
      </c>
      <c r="F102" s="10" t="s">
        <v>9</v>
      </c>
      <c r="G102" s="10">
        <v>2</v>
      </c>
      <c r="H102" s="10">
        <v>36</v>
      </c>
      <c r="I102" s="10" t="s">
        <v>2</v>
      </c>
      <c r="J102" s="10" t="s">
        <v>683</v>
      </c>
      <c r="K102" s="10" t="s">
        <v>384</v>
      </c>
      <c r="L102" s="21">
        <v>144000</v>
      </c>
      <c r="M102" s="20">
        <f t="shared" si="2"/>
        <v>172800</v>
      </c>
      <c r="N102" s="20">
        <f t="shared" si="3"/>
        <v>28800</v>
      </c>
    </row>
    <row r="103" spans="1:14" s="6" customFormat="1" ht="95.25" customHeight="1" x14ac:dyDescent="0.3">
      <c r="A103" s="16">
        <v>99</v>
      </c>
      <c r="B103" s="23" t="s">
        <v>83</v>
      </c>
      <c r="C103" s="10">
        <v>158</v>
      </c>
      <c r="D103" s="10" t="s">
        <v>708</v>
      </c>
      <c r="E103" s="16" t="s">
        <v>382</v>
      </c>
      <c r="F103" s="10" t="s">
        <v>9</v>
      </c>
      <c r="G103" s="10">
        <v>2</v>
      </c>
      <c r="H103" s="10">
        <v>36</v>
      </c>
      <c r="I103" s="10" t="s">
        <v>2</v>
      </c>
      <c r="J103" s="10" t="s">
        <v>384</v>
      </c>
      <c r="K103" s="10" t="s">
        <v>384</v>
      </c>
      <c r="L103" s="21">
        <v>108000</v>
      </c>
      <c r="M103" s="20">
        <f t="shared" si="2"/>
        <v>129600</v>
      </c>
      <c r="N103" s="20">
        <f t="shared" si="3"/>
        <v>21600</v>
      </c>
    </row>
    <row r="104" spans="1:14" s="6" customFormat="1" ht="101.25" customHeight="1" x14ac:dyDescent="0.3">
      <c r="A104" s="16">
        <v>100</v>
      </c>
      <c r="B104" s="23" t="s">
        <v>84</v>
      </c>
      <c r="C104" s="10">
        <v>159</v>
      </c>
      <c r="D104" s="10" t="s">
        <v>704</v>
      </c>
      <c r="E104" s="16" t="s">
        <v>382</v>
      </c>
      <c r="F104" s="10" t="s">
        <v>9</v>
      </c>
      <c r="G104" s="10">
        <v>2</v>
      </c>
      <c r="H104" s="10">
        <v>36</v>
      </c>
      <c r="I104" s="10" t="s">
        <v>2</v>
      </c>
      <c r="J104" s="10" t="s">
        <v>384</v>
      </c>
      <c r="K104" s="10" t="s">
        <v>384</v>
      </c>
      <c r="L104" s="21">
        <v>108000</v>
      </c>
      <c r="M104" s="20">
        <f t="shared" si="2"/>
        <v>129600</v>
      </c>
      <c r="N104" s="20">
        <f t="shared" si="3"/>
        <v>21600</v>
      </c>
    </row>
    <row r="105" spans="1:14" s="6" customFormat="1" ht="100.5" customHeight="1" x14ac:dyDescent="0.3">
      <c r="A105" s="16">
        <v>101</v>
      </c>
      <c r="B105" s="11" t="s">
        <v>85</v>
      </c>
      <c r="C105" s="10">
        <v>161</v>
      </c>
      <c r="D105" s="10" t="s">
        <v>702</v>
      </c>
      <c r="E105" s="16" t="s">
        <v>382</v>
      </c>
      <c r="F105" s="10" t="s">
        <v>9</v>
      </c>
      <c r="G105" s="10">
        <v>2</v>
      </c>
      <c r="H105" s="10">
        <v>36</v>
      </c>
      <c r="I105" s="10" t="s">
        <v>2</v>
      </c>
      <c r="J105" s="10" t="s">
        <v>676</v>
      </c>
      <c r="K105" s="10" t="s">
        <v>384</v>
      </c>
      <c r="L105" s="21">
        <v>72000</v>
      </c>
      <c r="M105" s="20">
        <f t="shared" si="2"/>
        <v>86400</v>
      </c>
      <c r="N105" s="20">
        <f t="shared" si="3"/>
        <v>14400</v>
      </c>
    </row>
    <row r="106" spans="1:14" s="6" customFormat="1" ht="104.25" customHeight="1" x14ac:dyDescent="0.3">
      <c r="A106" s="16">
        <v>102</v>
      </c>
      <c r="B106" s="23" t="s">
        <v>86</v>
      </c>
      <c r="C106" s="10">
        <v>162</v>
      </c>
      <c r="D106" s="10" t="s">
        <v>704</v>
      </c>
      <c r="E106" s="16" t="s">
        <v>382</v>
      </c>
      <c r="F106" s="10" t="s">
        <v>9</v>
      </c>
      <c r="G106" s="10">
        <v>2</v>
      </c>
      <c r="H106" s="10">
        <v>36</v>
      </c>
      <c r="I106" s="10" t="s">
        <v>2</v>
      </c>
      <c r="J106" s="10" t="s">
        <v>384</v>
      </c>
      <c r="K106" s="10" t="s">
        <v>384</v>
      </c>
      <c r="L106" s="21">
        <v>108000</v>
      </c>
      <c r="M106" s="20">
        <f t="shared" si="2"/>
        <v>129600</v>
      </c>
      <c r="N106" s="20">
        <f t="shared" si="3"/>
        <v>21600</v>
      </c>
    </row>
    <row r="107" spans="1:14" s="6" customFormat="1" ht="90" customHeight="1" x14ac:dyDescent="0.3">
      <c r="A107" s="16">
        <v>103</v>
      </c>
      <c r="B107" s="23" t="s">
        <v>373</v>
      </c>
      <c r="C107" s="10">
        <v>165</v>
      </c>
      <c r="D107" s="18" t="s">
        <v>703</v>
      </c>
      <c r="E107" s="16" t="s">
        <v>382</v>
      </c>
      <c r="F107" s="10" t="s">
        <v>47</v>
      </c>
      <c r="G107" s="10">
        <v>2</v>
      </c>
      <c r="H107" s="10">
        <v>20</v>
      </c>
      <c r="I107" s="10" t="s">
        <v>2</v>
      </c>
      <c r="J107" s="10" t="s">
        <v>661</v>
      </c>
      <c r="K107" s="10" t="s">
        <v>384</v>
      </c>
      <c r="L107" s="21">
        <v>60000</v>
      </c>
      <c r="M107" s="20">
        <f t="shared" si="2"/>
        <v>72000</v>
      </c>
      <c r="N107" s="20">
        <f t="shared" si="3"/>
        <v>12000</v>
      </c>
    </row>
    <row r="108" spans="1:14" s="6" customFormat="1" ht="84" customHeight="1" x14ac:dyDescent="0.3">
      <c r="A108" s="16">
        <v>104</v>
      </c>
      <c r="B108" s="23" t="s">
        <v>318</v>
      </c>
      <c r="C108" s="10">
        <v>166</v>
      </c>
      <c r="D108" s="18" t="s">
        <v>703</v>
      </c>
      <c r="E108" s="16" t="s">
        <v>382</v>
      </c>
      <c r="F108" s="10" t="s">
        <v>47</v>
      </c>
      <c r="G108" s="10">
        <v>2</v>
      </c>
      <c r="H108" s="10">
        <v>20</v>
      </c>
      <c r="I108" s="10" t="s">
        <v>2</v>
      </c>
      <c r="J108" s="10" t="s">
        <v>661</v>
      </c>
      <c r="K108" s="10" t="s">
        <v>384</v>
      </c>
      <c r="L108" s="21">
        <v>60000</v>
      </c>
      <c r="M108" s="20">
        <f t="shared" si="2"/>
        <v>72000</v>
      </c>
      <c r="N108" s="20">
        <f t="shared" si="3"/>
        <v>12000</v>
      </c>
    </row>
    <row r="109" spans="1:14" s="6" customFormat="1" ht="86.25" customHeight="1" x14ac:dyDescent="0.3">
      <c r="A109" s="16">
        <v>105</v>
      </c>
      <c r="B109" s="11" t="s">
        <v>315</v>
      </c>
      <c r="C109" s="10">
        <v>167</v>
      </c>
      <c r="D109" s="18" t="s">
        <v>703</v>
      </c>
      <c r="E109" s="16" t="s">
        <v>382</v>
      </c>
      <c r="F109" s="10" t="s">
        <v>11</v>
      </c>
      <c r="G109" s="10">
        <v>2</v>
      </c>
      <c r="H109" s="10">
        <v>20</v>
      </c>
      <c r="I109" s="10" t="s">
        <v>2</v>
      </c>
      <c r="J109" s="10" t="s">
        <v>661</v>
      </c>
      <c r="K109" s="10" t="s">
        <v>384</v>
      </c>
      <c r="L109" s="21">
        <v>60000</v>
      </c>
      <c r="M109" s="20">
        <f t="shared" si="2"/>
        <v>72000</v>
      </c>
      <c r="N109" s="20">
        <f t="shared" si="3"/>
        <v>12000</v>
      </c>
    </row>
    <row r="110" spans="1:14" s="6" customFormat="1" ht="102.75" customHeight="1" x14ac:dyDescent="0.3">
      <c r="A110" s="16">
        <v>106</v>
      </c>
      <c r="B110" s="29" t="s">
        <v>588</v>
      </c>
      <c r="C110" s="16">
        <v>168</v>
      </c>
      <c r="D110" s="10" t="s">
        <v>277</v>
      </c>
      <c r="E110" s="16" t="s">
        <v>382</v>
      </c>
      <c r="F110" s="10" t="s">
        <v>9</v>
      </c>
      <c r="G110" s="10">
        <v>1</v>
      </c>
      <c r="H110" s="10">
        <v>18</v>
      </c>
      <c r="I110" s="10" t="s">
        <v>614</v>
      </c>
      <c r="J110" s="10" t="s">
        <v>624</v>
      </c>
      <c r="K110" s="10" t="s">
        <v>739</v>
      </c>
      <c r="L110" s="21" t="s">
        <v>384</v>
      </c>
      <c r="M110" s="20" t="s">
        <v>384</v>
      </c>
      <c r="N110" s="20" t="s">
        <v>384</v>
      </c>
    </row>
    <row r="111" spans="1:14" s="6" customFormat="1" ht="102" customHeight="1" x14ac:dyDescent="0.3">
      <c r="A111" s="16">
        <v>107</v>
      </c>
      <c r="B111" s="11" t="s">
        <v>48</v>
      </c>
      <c r="C111" s="10">
        <v>169</v>
      </c>
      <c r="D111" s="10" t="s">
        <v>702</v>
      </c>
      <c r="E111" s="16" t="s">
        <v>382</v>
      </c>
      <c r="F111" s="10" t="s">
        <v>9</v>
      </c>
      <c r="G111" s="10">
        <v>2</v>
      </c>
      <c r="H111" s="10">
        <v>36</v>
      </c>
      <c r="I111" s="10" t="s">
        <v>2</v>
      </c>
      <c r="J111" s="10" t="s">
        <v>672</v>
      </c>
      <c r="K111" s="10" t="s">
        <v>384</v>
      </c>
      <c r="L111" s="21">
        <v>144000</v>
      </c>
      <c r="M111" s="20">
        <f t="shared" si="2"/>
        <v>172800</v>
      </c>
      <c r="N111" s="20">
        <f t="shared" si="3"/>
        <v>28800</v>
      </c>
    </row>
    <row r="112" spans="1:14" s="6" customFormat="1" ht="96" customHeight="1" x14ac:dyDescent="0.3">
      <c r="A112" s="16">
        <v>108</v>
      </c>
      <c r="B112" s="23" t="s">
        <v>319</v>
      </c>
      <c r="C112" s="10">
        <v>170</v>
      </c>
      <c r="D112" s="10" t="s">
        <v>704</v>
      </c>
      <c r="E112" s="16" t="s">
        <v>382</v>
      </c>
      <c r="F112" s="10" t="s">
        <v>9</v>
      </c>
      <c r="G112" s="10">
        <v>2</v>
      </c>
      <c r="H112" s="10">
        <v>36</v>
      </c>
      <c r="I112" s="10" t="s">
        <v>2</v>
      </c>
      <c r="J112" s="10" t="s">
        <v>667</v>
      </c>
      <c r="K112" s="10" t="s">
        <v>384</v>
      </c>
      <c r="L112" s="21">
        <v>144000</v>
      </c>
      <c r="M112" s="20">
        <f t="shared" si="2"/>
        <v>172800</v>
      </c>
      <c r="N112" s="20">
        <f t="shared" si="3"/>
        <v>28800</v>
      </c>
    </row>
    <row r="113" spans="1:14" s="6" customFormat="1" ht="87" customHeight="1" x14ac:dyDescent="0.3">
      <c r="A113" s="16">
        <v>109</v>
      </c>
      <c r="B113" s="11" t="s">
        <v>320</v>
      </c>
      <c r="C113" s="10">
        <v>171</v>
      </c>
      <c r="D113" s="18" t="s">
        <v>703</v>
      </c>
      <c r="E113" s="16" t="s">
        <v>382</v>
      </c>
      <c r="F113" s="10" t="s">
        <v>47</v>
      </c>
      <c r="G113" s="10">
        <v>2</v>
      </c>
      <c r="H113" s="10">
        <v>20</v>
      </c>
      <c r="I113" s="10" t="s">
        <v>2</v>
      </c>
      <c r="J113" s="10" t="s">
        <v>682</v>
      </c>
      <c r="K113" s="10" t="s">
        <v>384</v>
      </c>
      <c r="L113" s="21">
        <v>60000</v>
      </c>
      <c r="M113" s="20">
        <f t="shared" si="2"/>
        <v>72000</v>
      </c>
      <c r="N113" s="20">
        <f t="shared" si="3"/>
        <v>12000</v>
      </c>
    </row>
    <row r="114" spans="1:14" s="6" customFormat="1" ht="93.75" customHeight="1" x14ac:dyDescent="0.3">
      <c r="A114" s="16">
        <v>110</v>
      </c>
      <c r="B114" s="23" t="s">
        <v>310</v>
      </c>
      <c r="C114" s="10">
        <v>172</v>
      </c>
      <c r="D114" s="18" t="s">
        <v>703</v>
      </c>
      <c r="E114" s="16" t="s">
        <v>382</v>
      </c>
      <c r="F114" s="10" t="s">
        <v>47</v>
      </c>
      <c r="G114" s="10">
        <v>2</v>
      </c>
      <c r="H114" s="10">
        <v>20</v>
      </c>
      <c r="I114" s="10" t="s">
        <v>2</v>
      </c>
      <c r="J114" s="10" t="s">
        <v>661</v>
      </c>
      <c r="K114" s="10" t="s">
        <v>384</v>
      </c>
      <c r="L114" s="21">
        <v>60000</v>
      </c>
      <c r="M114" s="20">
        <f t="shared" si="2"/>
        <v>72000</v>
      </c>
      <c r="N114" s="20">
        <f t="shared" si="3"/>
        <v>12000</v>
      </c>
    </row>
    <row r="115" spans="1:14" s="6" customFormat="1" ht="103.5" customHeight="1" x14ac:dyDescent="0.3">
      <c r="A115" s="16">
        <v>111</v>
      </c>
      <c r="B115" s="11" t="s">
        <v>316</v>
      </c>
      <c r="C115" s="10">
        <v>173</v>
      </c>
      <c r="D115" s="18" t="s">
        <v>703</v>
      </c>
      <c r="E115" s="16" t="s">
        <v>382</v>
      </c>
      <c r="F115" s="10" t="s">
        <v>47</v>
      </c>
      <c r="G115" s="10">
        <v>2</v>
      </c>
      <c r="H115" s="10">
        <v>20</v>
      </c>
      <c r="I115" s="10" t="s">
        <v>2</v>
      </c>
      <c r="J115" s="10" t="s">
        <v>661</v>
      </c>
      <c r="K115" s="10" t="s">
        <v>384</v>
      </c>
      <c r="L115" s="21">
        <v>60000</v>
      </c>
      <c r="M115" s="20">
        <f t="shared" si="2"/>
        <v>72000</v>
      </c>
      <c r="N115" s="20">
        <f t="shared" si="3"/>
        <v>12000</v>
      </c>
    </row>
    <row r="116" spans="1:14" s="6" customFormat="1" ht="114" customHeight="1" x14ac:dyDescent="0.3">
      <c r="A116" s="16">
        <v>112</v>
      </c>
      <c r="B116" s="11" t="s">
        <v>317</v>
      </c>
      <c r="C116" s="10">
        <v>174</v>
      </c>
      <c r="D116" s="18" t="s">
        <v>703</v>
      </c>
      <c r="E116" s="16" t="s">
        <v>382</v>
      </c>
      <c r="F116" s="10" t="s">
        <v>47</v>
      </c>
      <c r="G116" s="10">
        <v>2</v>
      </c>
      <c r="H116" s="10">
        <v>20</v>
      </c>
      <c r="I116" s="10" t="s">
        <v>2</v>
      </c>
      <c r="J116" s="10" t="s">
        <v>657</v>
      </c>
      <c r="K116" s="10" t="s">
        <v>384</v>
      </c>
      <c r="L116" s="21">
        <v>60000</v>
      </c>
      <c r="M116" s="20">
        <f t="shared" si="2"/>
        <v>72000</v>
      </c>
      <c r="N116" s="20">
        <f t="shared" si="3"/>
        <v>12000</v>
      </c>
    </row>
    <row r="117" spans="1:14" s="6" customFormat="1" ht="93" customHeight="1" x14ac:dyDescent="0.3">
      <c r="A117" s="16">
        <v>113</v>
      </c>
      <c r="B117" s="11" t="s">
        <v>49</v>
      </c>
      <c r="C117" s="10">
        <v>177</v>
      </c>
      <c r="D117" s="18" t="s">
        <v>703</v>
      </c>
      <c r="E117" s="16" t="s">
        <v>382</v>
      </c>
      <c r="F117" s="10" t="s">
        <v>47</v>
      </c>
      <c r="G117" s="10">
        <v>2</v>
      </c>
      <c r="H117" s="10">
        <v>20</v>
      </c>
      <c r="I117" s="10" t="s">
        <v>2</v>
      </c>
      <c r="J117" s="10" t="s">
        <v>384</v>
      </c>
      <c r="K117" s="10" t="s">
        <v>384</v>
      </c>
      <c r="L117" s="21">
        <v>60000</v>
      </c>
      <c r="M117" s="20">
        <f t="shared" si="2"/>
        <v>72000</v>
      </c>
      <c r="N117" s="20">
        <f t="shared" si="3"/>
        <v>12000</v>
      </c>
    </row>
    <row r="118" spans="1:14" s="6" customFormat="1" ht="105" customHeight="1" x14ac:dyDescent="0.3">
      <c r="A118" s="16">
        <v>114</v>
      </c>
      <c r="B118" s="11" t="s">
        <v>50</v>
      </c>
      <c r="C118" s="10">
        <v>178</v>
      </c>
      <c r="D118" s="18" t="s">
        <v>703</v>
      </c>
      <c r="E118" s="16" t="s">
        <v>382</v>
      </c>
      <c r="F118" s="10" t="s">
        <v>47</v>
      </c>
      <c r="G118" s="10">
        <v>2</v>
      </c>
      <c r="H118" s="10">
        <v>20</v>
      </c>
      <c r="I118" s="10" t="s">
        <v>2</v>
      </c>
      <c r="J118" s="10" t="s">
        <v>682</v>
      </c>
      <c r="K118" s="10" t="s">
        <v>384</v>
      </c>
      <c r="L118" s="21">
        <v>60000</v>
      </c>
      <c r="M118" s="20">
        <f t="shared" si="2"/>
        <v>72000</v>
      </c>
      <c r="N118" s="20">
        <f t="shared" si="3"/>
        <v>12000</v>
      </c>
    </row>
    <row r="119" spans="1:14" s="6" customFormat="1" ht="96" customHeight="1" x14ac:dyDescent="0.3">
      <c r="A119" s="16">
        <v>115</v>
      </c>
      <c r="B119" s="11" t="s">
        <v>312</v>
      </c>
      <c r="C119" s="10">
        <v>179</v>
      </c>
      <c r="D119" s="10" t="s">
        <v>702</v>
      </c>
      <c r="E119" s="16" t="s">
        <v>382</v>
      </c>
      <c r="F119" s="10" t="s">
        <v>9</v>
      </c>
      <c r="G119" s="10">
        <v>2</v>
      </c>
      <c r="H119" s="10">
        <v>36</v>
      </c>
      <c r="I119" s="10" t="s">
        <v>2</v>
      </c>
      <c r="J119" s="10" t="s">
        <v>672</v>
      </c>
      <c r="K119" s="10" t="s">
        <v>384</v>
      </c>
      <c r="L119" s="21">
        <v>144000</v>
      </c>
      <c r="M119" s="20">
        <f t="shared" si="2"/>
        <v>172800</v>
      </c>
      <c r="N119" s="20">
        <f t="shared" si="3"/>
        <v>28800</v>
      </c>
    </row>
    <row r="120" spans="1:14" s="6" customFormat="1" ht="102" customHeight="1" x14ac:dyDescent="0.3">
      <c r="A120" s="16">
        <v>116</v>
      </c>
      <c r="B120" s="11" t="s">
        <v>51</v>
      </c>
      <c r="C120" s="10">
        <v>180</v>
      </c>
      <c r="D120" s="10" t="s">
        <v>702</v>
      </c>
      <c r="E120" s="16" t="s">
        <v>382</v>
      </c>
      <c r="F120" s="10" t="s">
        <v>9</v>
      </c>
      <c r="G120" s="10">
        <v>2</v>
      </c>
      <c r="H120" s="10">
        <v>36</v>
      </c>
      <c r="I120" s="10" t="s">
        <v>2</v>
      </c>
      <c r="J120" s="10" t="s">
        <v>658</v>
      </c>
      <c r="K120" s="10" t="s">
        <v>384</v>
      </c>
      <c r="L120" s="21">
        <v>144000</v>
      </c>
      <c r="M120" s="20">
        <f t="shared" si="2"/>
        <v>172800</v>
      </c>
      <c r="N120" s="20">
        <f t="shared" si="3"/>
        <v>28800</v>
      </c>
    </row>
    <row r="121" spans="1:14" s="6" customFormat="1" ht="106.5" customHeight="1" x14ac:dyDescent="0.3">
      <c r="A121" s="16">
        <v>117</v>
      </c>
      <c r="B121" s="11" t="s">
        <v>52</v>
      </c>
      <c r="C121" s="10">
        <v>181</v>
      </c>
      <c r="D121" s="10" t="s">
        <v>702</v>
      </c>
      <c r="E121" s="16" t="s">
        <v>382</v>
      </c>
      <c r="F121" s="10" t="s">
        <v>9</v>
      </c>
      <c r="G121" s="10">
        <v>2</v>
      </c>
      <c r="H121" s="10">
        <v>36</v>
      </c>
      <c r="I121" s="10" t="s">
        <v>2</v>
      </c>
      <c r="J121" s="10" t="s">
        <v>672</v>
      </c>
      <c r="K121" s="10" t="s">
        <v>384</v>
      </c>
      <c r="L121" s="21">
        <v>144000</v>
      </c>
      <c r="M121" s="20">
        <f t="shared" si="2"/>
        <v>172800</v>
      </c>
      <c r="N121" s="20">
        <f t="shared" si="3"/>
        <v>28800</v>
      </c>
    </row>
    <row r="122" spans="1:14" s="6" customFormat="1" ht="102" customHeight="1" x14ac:dyDescent="0.3">
      <c r="A122" s="16">
        <v>118</v>
      </c>
      <c r="B122" s="11" t="s">
        <v>311</v>
      </c>
      <c r="C122" s="10">
        <v>182</v>
      </c>
      <c r="D122" s="10" t="s">
        <v>702</v>
      </c>
      <c r="E122" s="16" t="s">
        <v>382</v>
      </c>
      <c r="F122" s="10" t="s">
        <v>9</v>
      </c>
      <c r="G122" s="10">
        <v>2</v>
      </c>
      <c r="H122" s="10">
        <v>36</v>
      </c>
      <c r="I122" s="10" t="s">
        <v>2</v>
      </c>
      <c r="J122" s="10" t="s">
        <v>672</v>
      </c>
      <c r="K122" s="10" t="s">
        <v>384</v>
      </c>
      <c r="L122" s="21">
        <v>144000</v>
      </c>
      <c r="M122" s="20">
        <f t="shared" si="2"/>
        <v>172800</v>
      </c>
      <c r="N122" s="20">
        <f t="shared" si="3"/>
        <v>28800</v>
      </c>
    </row>
    <row r="123" spans="1:14" s="6" customFormat="1" ht="117" customHeight="1" x14ac:dyDescent="0.3">
      <c r="A123" s="16">
        <v>119</v>
      </c>
      <c r="B123" s="11" t="s">
        <v>53</v>
      </c>
      <c r="C123" s="10">
        <v>183</v>
      </c>
      <c r="D123" s="10" t="s">
        <v>702</v>
      </c>
      <c r="E123" s="16" t="s">
        <v>382</v>
      </c>
      <c r="F123" s="10" t="s">
        <v>9</v>
      </c>
      <c r="G123" s="10">
        <v>2</v>
      </c>
      <c r="H123" s="10">
        <v>36</v>
      </c>
      <c r="I123" s="10" t="s">
        <v>2</v>
      </c>
      <c r="J123" s="10" t="s">
        <v>672</v>
      </c>
      <c r="K123" s="10" t="s">
        <v>384</v>
      </c>
      <c r="L123" s="21">
        <v>144000</v>
      </c>
      <c r="M123" s="20">
        <f t="shared" si="2"/>
        <v>172800</v>
      </c>
      <c r="N123" s="20">
        <f t="shared" si="3"/>
        <v>28800</v>
      </c>
    </row>
    <row r="124" spans="1:14" s="6" customFormat="1" ht="99" customHeight="1" x14ac:dyDescent="0.3">
      <c r="A124" s="16">
        <v>120</v>
      </c>
      <c r="B124" s="23" t="s">
        <v>87</v>
      </c>
      <c r="C124" s="10">
        <v>184</v>
      </c>
      <c r="D124" s="10" t="s">
        <v>704</v>
      </c>
      <c r="E124" s="16" t="s">
        <v>382</v>
      </c>
      <c r="F124" s="10" t="s">
        <v>9</v>
      </c>
      <c r="G124" s="10">
        <v>2</v>
      </c>
      <c r="H124" s="10">
        <v>36</v>
      </c>
      <c r="I124" s="10" t="s">
        <v>2</v>
      </c>
      <c r="J124" s="10" t="s">
        <v>674</v>
      </c>
      <c r="K124" s="10" t="s">
        <v>384</v>
      </c>
      <c r="L124" s="21">
        <v>144000</v>
      </c>
      <c r="M124" s="20">
        <f t="shared" si="2"/>
        <v>172800</v>
      </c>
      <c r="N124" s="20">
        <f t="shared" si="3"/>
        <v>28800</v>
      </c>
    </row>
    <row r="125" spans="1:14" s="6" customFormat="1" ht="123.75" customHeight="1" x14ac:dyDescent="0.3">
      <c r="A125" s="16">
        <v>121</v>
      </c>
      <c r="B125" s="23" t="s">
        <v>88</v>
      </c>
      <c r="C125" s="10">
        <v>185</v>
      </c>
      <c r="D125" s="10" t="s">
        <v>704</v>
      </c>
      <c r="E125" s="16" t="s">
        <v>382</v>
      </c>
      <c r="F125" s="10" t="s">
        <v>9</v>
      </c>
      <c r="G125" s="10">
        <v>2</v>
      </c>
      <c r="H125" s="10">
        <v>36</v>
      </c>
      <c r="I125" s="10" t="s">
        <v>2</v>
      </c>
      <c r="J125" s="10" t="s">
        <v>674</v>
      </c>
      <c r="K125" s="10" t="s">
        <v>384</v>
      </c>
      <c r="L125" s="21">
        <v>144000</v>
      </c>
      <c r="M125" s="20">
        <f t="shared" si="2"/>
        <v>172800</v>
      </c>
      <c r="N125" s="20">
        <f t="shared" si="3"/>
        <v>28800</v>
      </c>
    </row>
    <row r="126" spans="1:14" s="6" customFormat="1" ht="106.5" customHeight="1" x14ac:dyDescent="0.3">
      <c r="A126" s="16">
        <v>122</v>
      </c>
      <c r="B126" s="23" t="s">
        <v>89</v>
      </c>
      <c r="C126" s="10">
        <v>186</v>
      </c>
      <c r="D126" s="10" t="s">
        <v>704</v>
      </c>
      <c r="E126" s="16" t="s">
        <v>382</v>
      </c>
      <c r="F126" s="10" t="s">
        <v>9</v>
      </c>
      <c r="G126" s="10">
        <v>2</v>
      </c>
      <c r="H126" s="10">
        <v>36</v>
      </c>
      <c r="I126" s="10" t="s">
        <v>2</v>
      </c>
      <c r="J126" s="10" t="s">
        <v>674</v>
      </c>
      <c r="K126" s="10" t="s">
        <v>384</v>
      </c>
      <c r="L126" s="21">
        <v>144000</v>
      </c>
      <c r="M126" s="20">
        <f t="shared" si="2"/>
        <v>172800</v>
      </c>
      <c r="N126" s="20">
        <f t="shared" si="3"/>
        <v>28800</v>
      </c>
    </row>
    <row r="127" spans="1:14" s="6" customFormat="1" ht="122.25" customHeight="1" x14ac:dyDescent="0.3">
      <c r="A127" s="16">
        <v>123</v>
      </c>
      <c r="B127" s="23" t="s">
        <v>90</v>
      </c>
      <c r="C127" s="10">
        <v>187</v>
      </c>
      <c r="D127" s="10" t="s">
        <v>704</v>
      </c>
      <c r="E127" s="16" t="s">
        <v>382</v>
      </c>
      <c r="F127" s="10" t="s">
        <v>9</v>
      </c>
      <c r="G127" s="10">
        <v>2</v>
      </c>
      <c r="H127" s="10">
        <v>36</v>
      </c>
      <c r="I127" s="10" t="s">
        <v>2</v>
      </c>
      <c r="J127" s="10" t="s">
        <v>674</v>
      </c>
      <c r="K127" s="10" t="s">
        <v>384</v>
      </c>
      <c r="L127" s="21">
        <v>144000</v>
      </c>
      <c r="M127" s="20">
        <f t="shared" si="2"/>
        <v>172800</v>
      </c>
      <c r="N127" s="20">
        <f t="shared" si="3"/>
        <v>28800</v>
      </c>
    </row>
    <row r="128" spans="1:14" s="6" customFormat="1" ht="106.5" customHeight="1" x14ac:dyDescent="0.3">
      <c r="A128" s="16">
        <v>124</v>
      </c>
      <c r="B128" s="23" t="s">
        <v>91</v>
      </c>
      <c r="C128" s="10">
        <v>188</v>
      </c>
      <c r="D128" s="10" t="s">
        <v>704</v>
      </c>
      <c r="E128" s="16" t="s">
        <v>382</v>
      </c>
      <c r="F128" s="10" t="s">
        <v>9</v>
      </c>
      <c r="G128" s="10">
        <v>2</v>
      </c>
      <c r="H128" s="10">
        <v>36</v>
      </c>
      <c r="I128" s="10" t="s">
        <v>2</v>
      </c>
      <c r="J128" s="10" t="s">
        <v>674</v>
      </c>
      <c r="K128" s="10" t="s">
        <v>384</v>
      </c>
      <c r="L128" s="21">
        <v>144000</v>
      </c>
      <c r="M128" s="20">
        <f t="shared" si="2"/>
        <v>172800</v>
      </c>
      <c r="N128" s="20">
        <f t="shared" si="3"/>
        <v>28800</v>
      </c>
    </row>
    <row r="129" spans="1:260" s="6" customFormat="1" ht="99" customHeight="1" x14ac:dyDescent="0.3">
      <c r="A129" s="16">
        <v>125</v>
      </c>
      <c r="B129" s="23" t="s">
        <v>92</v>
      </c>
      <c r="C129" s="10">
        <v>189</v>
      </c>
      <c r="D129" s="10" t="s">
        <v>704</v>
      </c>
      <c r="E129" s="16" t="s">
        <v>382</v>
      </c>
      <c r="F129" s="10" t="s">
        <v>9</v>
      </c>
      <c r="G129" s="10">
        <v>2</v>
      </c>
      <c r="H129" s="10">
        <v>36</v>
      </c>
      <c r="I129" s="10" t="s">
        <v>43</v>
      </c>
      <c r="J129" s="10" t="s">
        <v>675</v>
      </c>
      <c r="K129" s="10" t="s">
        <v>384</v>
      </c>
      <c r="L129" s="21">
        <v>72000</v>
      </c>
      <c r="M129" s="20">
        <f t="shared" si="2"/>
        <v>86400</v>
      </c>
      <c r="N129" s="20">
        <f t="shared" si="3"/>
        <v>14400</v>
      </c>
    </row>
    <row r="130" spans="1:260" s="6" customFormat="1" ht="56.25" x14ac:dyDescent="0.3">
      <c r="A130" s="16">
        <v>126</v>
      </c>
      <c r="B130" s="23" t="s">
        <v>93</v>
      </c>
      <c r="C130" s="10">
        <v>190</v>
      </c>
      <c r="D130" s="10" t="s">
        <v>702</v>
      </c>
      <c r="E130" s="16" t="s">
        <v>382</v>
      </c>
      <c r="F130" s="10" t="s">
        <v>9</v>
      </c>
      <c r="G130" s="10">
        <v>2</v>
      </c>
      <c r="H130" s="10">
        <v>36</v>
      </c>
      <c r="I130" s="10" t="s">
        <v>43</v>
      </c>
      <c r="J130" s="10" t="s">
        <v>676</v>
      </c>
      <c r="K130" s="10" t="s">
        <v>384</v>
      </c>
      <c r="L130" s="21">
        <v>86400</v>
      </c>
      <c r="M130" s="20">
        <f t="shared" si="2"/>
        <v>103680</v>
      </c>
      <c r="N130" s="20">
        <f t="shared" si="3"/>
        <v>17280</v>
      </c>
    </row>
    <row r="131" spans="1:260" s="6" customFormat="1" ht="169.5" customHeight="1" x14ac:dyDescent="0.3">
      <c r="A131" s="16">
        <v>127</v>
      </c>
      <c r="B131" s="23" t="s">
        <v>54</v>
      </c>
      <c r="C131" s="10">
        <v>191</v>
      </c>
      <c r="D131" s="10" t="s">
        <v>702</v>
      </c>
      <c r="E131" s="16" t="s">
        <v>382</v>
      </c>
      <c r="F131" s="10" t="s">
        <v>9</v>
      </c>
      <c r="G131" s="10">
        <v>2</v>
      </c>
      <c r="H131" s="10">
        <v>36</v>
      </c>
      <c r="I131" s="10" t="s">
        <v>2</v>
      </c>
      <c r="J131" s="10" t="s">
        <v>665</v>
      </c>
      <c r="K131" s="10" t="s">
        <v>384</v>
      </c>
      <c r="L131" s="21">
        <v>172800</v>
      </c>
      <c r="M131" s="20">
        <f t="shared" ref="M131:M194" si="4">ROUND(L131/100*120,2)</f>
        <v>207360</v>
      </c>
      <c r="N131" s="20">
        <f t="shared" ref="N131:N134" si="5">L131*20%</f>
        <v>34560</v>
      </c>
    </row>
    <row r="132" spans="1:260" s="6" customFormat="1" ht="81" customHeight="1" x14ac:dyDescent="0.3">
      <c r="A132" s="16">
        <v>128</v>
      </c>
      <c r="B132" s="11" t="s">
        <v>55</v>
      </c>
      <c r="C132" s="10">
        <v>194</v>
      </c>
      <c r="D132" s="10" t="s">
        <v>702</v>
      </c>
      <c r="E132" s="16" t="s">
        <v>382</v>
      </c>
      <c r="F132" s="10" t="s">
        <v>9</v>
      </c>
      <c r="G132" s="10">
        <v>2</v>
      </c>
      <c r="H132" s="10">
        <v>36</v>
      </c>
      <c r="I132" s="10" t="s">
        <v>2</v>
      </c>
      <c r="J132" s="10" t="s">
        <v>667</v>
      </c>
      <c r="K132" s="10" t="s">
        <v>384</v>
      </c>
      <c r="L132" s="21">
        <v>172800</v>
      </c>
      <c r="M132" s="20">
        <f t="shared" si="4"/>
        <v>207360</v>
      </c>
      <c r="N132" s="20">
        <f t="shared" si="5"/>
        <v>34560</v>
      </c>
    </row>
    <row r="133" spans="1:260" s="6" customFormat="1" ht="105" customHeight="1" x14ac:dyDescent="0.3">
      <c r="A133" s="16">
        <v>129</v>
      </c>
      <c r="B133" s="11" t="s">
        <v>56</v>
      </c>
      <c r="C133" s="10">
        <v>196</v>
      </c>
      <c r="D133" s="10" t="s">
        <v>702</v>
      </c>
      <c r="E133" s="16" t="s">
        <v>382</v>
      </c>
      <c r="F133" s="10" t="s">
        <v>9</v>
      </c>
      <c r="G133" s="10">
        <v>2</v>
      </c>
      <c r="H133" s="10">
        <v>36</v>
      </c>
      <c r="I133" s="20" t="s">
        <v>2</v>
      </c>
      <c r="J133" s="10" t="s">
        <v>678</v>
      </c>
      <c r="K133" s="10" t="s">
        <v>384</v>
      </c>
      <c r="L133" s="21">
        <v>129600</v>
      </c>
      <c r="M133" s="20">
        <f t="shared" si="4"/>
        <v>155520</v>
      </c>
      <c r="N133" s="20">
        <f t="shared" si="5"/>
        <v>25920</v>
      </c>
    </row>
    <row r="134" spans="1:260" s="6" customFormat="1" ht="106.5" customHeight="1" x14ac:dyDescent="0.3">
      <c r="A134" s="16">
        <v>130</v>
      </c>
      <c r="B134" s="26" t="s">
        <v>57</v>
      </c>
      <c r="C134" s="10">
        <v>204</v>
      </c>
      <c r="D134" s="10" t="s">
        <v>702</v>
      </c>
      <c r="E134" s="16" t="s">
        <v>382</v>
      </c>
      <c r="F134" s="10" t="s">
        <v>9</v>
      </c>
      <c r="G134" s="10">
        <v>2</v>
      </c>
      <c r="H134" s="10">
        <v>36</v>
      </c>
      <c r="I134" s="20" t="s">
        <v>2</v>
      </c>
      <c r="J134" s="10" t="s">
        <v>683</v>
      </c>
      <c r="K134" s="10" t="s">
        <v>384</v>
      </c>
      <c r="L134" s="21">
        <v>144000</v>
      </c>
      <c r="M134" s="20">
        <f t="shared" si="4"/>
        <v>172800</v>
      </c>
      <c r="N134" s="20">
        <f t="shared" si="5"/>
        <v>28800</v>
      </c>
    </row>
    <row r="135" spans="1:260" s="6" customFormat="1" ht="112.5" customHeight="1" x14ac:dyDescent="0.3">
      <c r="A135" s="16">
        <v>131</v>
      </c>
      <c r="B135" s="27" t="s">
        <v>58</v>
      </c>
      <c r="C135" s="18" t="s">
        <v>94</v>
      </c>
      <c r="D135" s="18" t="s">
        <v>482</v>
      </c>
      <c r="E135" s="16" t="s">
        <v>382</v>
      </c>
      <c r="F135" s="10" t="s">
        <v>41</v>
      </c>
      <c r="G135" s="18">
        <v>2</v>
      </c>
      <c r="H135" s="18">
        <v>150</v>
      </c>
      <c r="I135" s="10" t="s">
        <v>387</v>
      </c>
      <c r="J135" s="10" t="s">
        <v>388</v>
      </c>
      <c r="K135" s="10" t="s">
        <v>740</v>
      </c>
      <c r="L135" s="21" t="s">
        <v>384</v>
      </c>
      <c r="M135" s="21" t="s">
        <v>384</v>
      </c>
      <c r="N135" s="20" t="s">
        <v>384</v>
      </c>
    </row>
    <row r="136" spans="1:260" s="6" customFormat="1" ht="183.75" customHeight="1" x14ac:dyDescent="0.3">
      <c r="A136" s="16">
        <v>132</v>
      </c>
      <c r="B136" s="28" t="s">
        <v>59</v>
      </c>
      <c r="C136" s="18" t="s">
        <v>95</v>
      </c>
      <c r="D136" s="18" t="s">
        <v>482</v>
      </c>
      <c r="E136" s="16" t="s">
        <v>382</v>
      </c>
      <c r="F136" s="10" t="s">
        <v>41</v>
      </c>
      <c r="G136" s="18">
        <v>2</v>
      </c>
      <c r="H136" s="18">
        <v>150</v>
      </c>
      <c r="I136" s="10" t="s">
        <v>389</v>
      </c>
      <c r="J136" s="10" t="s">
        <v>390</v>
      </c>
      <c r="K136" s="10" t="s">
        <v>741</v>
      </c>
      <c r="L136" s="21" t="s">
        <v>384</v>
      </c>
      <c r="M136" s="21" t="s">
        <v>384</v>
      </c>
      <c r="N136" s="20" t="s">
        <v>384</v>
      </c>
    </row>
    <row r="137" spans="1:260" s="6" customFormat="1" ht="105" customHeight="1" x14ac:dyDescent="0.3">
      <c r="A137" s="16">
        <v>133</v>
      </c>
      <c r="B137" s="28" t="s">
        <v>60</v>
      </c>
      <c r="C137" s="18" t="s">
        <v>96</v>
      </c>
      <c r="D137" s="18" t="s">
        <v>63</v>
      </c>
      <c r="E137" s="16" t="s">
        <v>382</v>
      </c>
      <c r="F137" s="10" t="s">
        <v>41</v>
      </c>
      <c r="G137" s="18">
        <v>2</v>
      </c>
      <c r="H137" s="18">
        <v>150</v>
      </c>
      <c r="I137" s="10" t="s">
        <v>696</v>
      </c>
      <c r="J137" s="10" t="s">
        <v>391</v>
      </c>
      <c r="K137" s="10" t="s">
        <v>742</v>
      </c>
      <c r="L137" s="21" t="s">
        <v>384</v>
      </c>
      <c r="M137" s="21" t="s">
        <v>384</v>
      </c>
      <c r="N137" s="20" t="s">
        <v>384</v>
      </c>
    </row>
    <row r="138" spans="1:260" s="9" customFormat="1" ht="179.25" customHeight="1" x14ac:dyDescent="0.3">
      <c r="A138" s="16">
        <v>134</v>
      </c>
      <c r="B138" s="28" t="s">
        <v>61</v>
      </c>
      <c r="C138" s="18" t="s">
        <v>97</v>
      </c>
      <c r="D138" s="18" t="s">
        <v>482</v>
      </c>
      <c r="E138" s="16" t="s">
        <v>382</v>
      </c>
      <c r="F138" s="10" t="s">
        <v>41</v>
      </c>
      <c r="G138" s="18">
        <v>2</v>
      </c>
      <c r="H138" s="18">
        <v>150</v>
      </c>
      <c r="I138" s="10" t="s">
        <v>629</v>
      </c>
      <c r="J138" s="10" t="s">
        <v>630</v>
      </c>
      <c r="K138" s="10" t="s">
        <v>716</v>
      </c>
      <c r="L138" s="21" t="s">
        <v>384</v>
      </c>
      <c r="M138" s="21" t="s">
        <v>384</v>
      </c>
      <c r="N138" s="20" t="s">
        <v>384</v>
      </c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  <c r="IW138" s="6"/>
      <c r="IX138" s="6"/>
      <c r="IY138" s="6"/>
      <c r="IZ138" s="6"/>
    </row>
    <row r="139" spans="1:260" s="9" customFormat="1" ht="135" customHeight="1" x14ac:dyDescent="0.3">
      <c r="A139" s="16">
        <v>135</v>
      </c>
      <c r="B139" s="28" t="s">
        <v>62</v>
      </c>
      <c r="C139" s="18" t="s">
        <v>98</v>
      </c>
      <c r="D139" s="18" t="s">
        <v>63</v>
      </c>
      <c r="E139" s="16" t="s">
        <v>382</v>
      </c>
      <c r="F139" s="10" t="s">
        <v>41</v>
      </c>
      <c r="G139" s="18">
        <v>2</v>
      </c>
      <c r="H139" s="18">
        <v>150</v>
      </c>
      <c r="I139" s="10" t="s">
        <v>392</v>
      </c>
      <c r="J139" s="10" t="s">
        <v>393</v>
      </c>
      <c r="K139" s="10" t="s">
        <v>743</v>
      </c>
      <c r="L139" s="21" t="s">
        <v>384</v>
      </c>
      <c r="M139" s="21" t="s">
        <v>384</v>
      </c>
      <c r="N139" s="20" t="s">
        <v>384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W139" s="6"/>
      <c r="IX139" s="6"/>
      <c r="IY139" s="6"/>
      <c r="IZ139" s="6"/>
    </row>
    <row r="140" spans="1:260" s="9" customFormat="1" ht="75" x14ac:dyDescent="0.3">
      <c r="A140" s="16">
        <v>136</v>
      </c>
      <c r="B140" s="29" t="s">
        <v>99</v>
      </c>
      <c r="C140" s="17" t="s">
        <v>100</v>
      </c>
      <c r="D140" s="10" t="s">
        <v>704</v>
      </c>
      <c r="E140" s="16" t="s">
        <v>382</v>
      </c>
      <c r="F140" s="10" t="s">
        <v>9</v>
      </c>
      <c r="G140" s="10">
        <v>2</v>
      </c>
      <c r="H140" s="10">
        <v>36</v>
      </c>
      <c r="I140" s="20" t="s">
        <v>2</v>
      </c>
      <c r="J140" s="10" t="s">
        <v>672</v>
      </c>
      <c r="K140" s="10" t="s">
        <v>384</v>
      </c>
      <c r="L140" s="21">
        <v>72000</v>
      </c>
      <c r="M140" s="20">
        <f t="shared" si="4"/>
        <v>86400</v>
      </c>
      <c r="N140" s="20">
        <f t="shared" ref="N140:N152" si="6">L140*20%</f>
        <v>14400</v>
      </c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W140" s="6"/>
      <c r="IX140" s="6"/>
      <c r="IY140" s="6"/>
      <c r="IZ140" s="6"/>
    </row>
    <row r="141" spans="1:260" s="9" customFormat="1" ht="75" x14ac:dyDescent="0.3">
      <c r="A141" s="16">
        <v>137</v>
      </c>
      <c r="B141" s="29" t="s">
        <v>321</v>
      </c>
      <c r="C141" s="17" t="s">
        <v>101</v>
      </c>
      <c r="D141" s="18" t="s">
        <v>703</v>
      </c>
      <c r="E141" s="16" t="s">
        <v>382</v>
      </c>
      <c r="F141" s="18" t="s">
        <v>47</v>
      </c>
      <c r="G141" s="10">
        <v>2</v>
      </c>
      <c r="H141" s="10">
        <v>4.32</v>
      </c>
      <c r="I141" s="20" t="s">
        <v>2</v>
      </c>
      <c r="J141" s="10" t="s">
        <v>662</v>
      </c>
      <c r="K141" s="10" t="s">
        <v>384</v>
      </c>
      <c r="L141" s="21">
        <v>60000</v>
      </c>
      <c r="M141" s="20">
        <f t="shared" si="4"/>
        <v>72000</v>
      </c>
      <c r="N141" s="20">
        <f t="shared" si="6"/>
        <v>12000</v>
      </c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W141" s="6"/>
      <c r="IX141" s="6"/>
      <c r="IY141" s="6"/>
      <c r="IZ141" s="6"/>
    </row>
    <row r="142" spans="1:260" s="9" customFormat="1" ht="75" x14ac:dyDescent="0.3">
      <c r="A142" s="16">
        <v>138</v>
      </c>
      <c r="B142" s="29" t="s">
        <v>322</v>
      </c>
      <c r="C142" s="17" t="s">
        <v>102</v>
      </c>
      <c r="D142" s="18" t="s">
        <v>703</v>
      </c>
      <c r="E142" s="16" t="s">
        <v>382</v>
      </c>
      <c r="F142" s="18" t="s">
        <v>47</v>
      </c>
      <c r="G142" s="10">
        <v>2</v>
      </c>
      <c r="H142" s="10">
        <v>4.32</v>
      </c>
      <c r="I142" s="20" t="s">
        <v>2</v>
      </c>
      <c r="J142" s="10" t="s">
        <v>662</v>
      </c>
      <c r="K142" s="10" t="s">
        <v>384</v>
      </c>
      <c r="L142" s="21">
        <v>60000</v>
      </c>
      <c r="M142" s="20">
        <f t="shared" si="4"/>
        <v>72000</v>
      </c>
      <c r="N142" s="20">
        <f t="shared" si="6"/>
        <v>12000</v>
      </c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  <c r="IW142" s="6"/>
      <c r="IX142" s="6"/>
      <c r="IY142" s="6"/>
      <c r="IZ142" s="6"/>
    </row>
    <row r="143" spans="1:260" s="9" customFormat="1" ht="75" x14ac:dyDescent="0.3">
      <c r="A143" s="16">
        <v>139</v>
      </c>
      <c r="B143" s="29" t="s">
        <v>103</v>
      </c>
      <c r="C143" s="17" t="s">
        <v>104</v>
      </c>
      <c r="D143" s="18" t="s">
        <v>703</v>
      </c>
      <c r="E143" s="16" t="s">
        <v>382</v>
      </c>
      <c r="F143" s="18" t="s">
        <v>47</v>
      </c>
      <c r="G143" s="10">
        <v>2</v>
      </c>
      <c r="H143" s="10">
        <v>20</v>
      </c>
      <c r="I143" s="20" t="s">
        <v>2</v>
      </c>
      <c r="J143" s="10" t="s">
        <v>682</v>
      </c>
      <c r="K143" s="10" t="s">
        <v>384</v>
      </c>
      <c r="L143" s="21">
        <v>60000</v>
      </c>
      <c r="M143" s="20">
        <f t="shared" si="4"/>
        <v>72000</v>
      </c>
      <c r="N143" s="20">
        <f t="shared" si="6"/>
        <v>12000</v>
      </c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  <c r="IW143" s="6"/>
      <c r="IX143" s="6"/>
      <c r="IY143" s="6"/>
      <c r="IZ143" s="6"/>
    </row>
    <row r="144" spans="1:260" s="9" customFormat="1" ht="75" x14ac:dyDescent="0.3">
      <c r="A144" s="16">
        <v>140</v>
      </c>
      <c r="B144" s="29" t="s">
        <v>323</v>
      </c>
      <c r="C144" s="17" t="s">
        <v>105</v>
      </c>
      <c r="D144" s="18" t="s">
        <v>703</v>
      </c>
      <c r="E144" s="16" t="s">
        <v>382</v>
      </c>
      <c r="F144" s="18" t="s">
        <v>47</v>
      </c>
      <c r="G144" s="10">
        <v>2</v>
      </c>
      <c r="H144" s="10">
        <v>20</v>
      </c>
      <c r="I144" s="20" t="s">
        <v>2</v>
      </c>
      <c r="J144" s="10" t="s">
        <v>661</v>
      </c>
      <c r="K144" s="10" t="s">
        <v>384</v>
      </c>
      <c r="L144" s="21">
        <v>60000</v>
      </c>
      <c r="M144" s="20">
        <f t="shared" si="4"/>
        <v>72000</v>
      </c>
      <c r="N144" s="20">
        <f t="shared" si="6"/>
        <v>12000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6"/>
      <c r="IZ144" s="6"/>
    </row>
    <row r="145" spans="1:260" s="9" customFormat="1" ht="75" x14ac:dyDescent="0.3">
      <c r="A145" s="16">
        <v>141</v>
      </c>
      <c r="B145" s="29" t="s">
        <v>324</v>
      </c>
      <c r="C145" s="17" t="s">
        <v>106</v>
      </c>
      <c r="D145" s="18" t="s">
        <v>703</v>
      </c>
      <c r="E145" s="16" t="s">
        <v>382</v>
      </c>
      <c r="F145" s="18" t="s">
        <v>47</v>
      </c>
      <c r="G145" s="10">
        <v>2</v>
      </c>
      <c r="H145" s="10">
        <v>20</v>
      </c>
      <c r="I145" s="20" t="s">
        <v>2</v>
      </c>
      <c r="J145" s="10" t="s">
        <v>661</v>
      </c>
      <c r="K145" s="10" t="s">
        <v>384</v>
      </c>
      <c r="L145" s="21">
        <v>60000</v>
      </c>
      <c r="M145" s="20">
        <f t="shared" si="4"/>
        <v>72000</v>
      </c>
      <c r="N145" s="20">
        <f t="shared" si="6"/>
        <v>12000</v>
      </c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  <c r="IW145" s="6"/>
      <c r="IX145" s="6"/>
      <c r="IY145" s="6"/>
      <c r="IZ145" s="6"/>
    </row>
    <row r="146" spans="1:260" s="9" customFormat="1" ht="165" customHeight="1" x14ac:dyDescent="0.3">
      <c r="A146" s="16">
        <v>142</v>
      </c>
      <c r="B146" s="29" t="s">
        <v>107</v>
      </c>
      <c r="C146" s="17" t="s">
        <v>108</v>
      </c>
      <c r="D146" s="18" t="s">
        <v>703</v>
      </c>
      <c r="E146" s="16" t="s">
        <v>382</v>
      </c>
      <c r="F146" s="18" t="s">
        <v>47</v>
      </c>
      <c r="G146" s="10">
        <v>2</v>
      </c>
      <c r="H146" s="10">
        <v>20</v>
      </c>
      <c r="I146" s="20" t="s">
        <v>2</v>
      </c>
      <c r="J146" s="10" t="s">
        <v>677</v>
      </c>
      <c r="K146" s="10" t="s">
        <v>384</v>
      </c>
      <c r="L146" s="21">
        <v>45000</v>
      </c>
      <c r="M146" s="20">
        <f t="shared" si="4"/>
        <v>54000</v>
      </c>
      <c r="N146" s="20">
        <f t="shared" si="6"/>
        <v>9000</v>
      </c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  <c r="IW146" s="6"/>
      <c r="IX146" s="6"/>
      <c r="IY146" s="6"/>
      <c r="IZ146" s="6"/>
    </row>
    <row r="147" spans="1:260" s="9" customFormat="1" ht="56.25" x14ac:dyDescent="0.3">
      <c r="A147" s="16">
        <v>143</v>
      </c>
      <c r="B147" s="29" t="s">
        <v>109</v>
      </c>
      <c r="C147" s="17" t="s">
        <v>110</v>
      </c>
      <c r="D147" s="10" t="s">
        <v>704</v>
      </c>
      <c r="E147" s="16" t="s">
        <v>382</v>
      </c>
      <c r="F147" s="10" t="s">
        <v>9</v>
      </c>
      <c r="G147" s="10">
        <v>2</v>
      </c>
      <c r="H147" s="10">
        <v>36</v>
      </c>
      <c r="I147" s="20" t="s">
        <v>2</v>
      </c>
      <c r="J147" s="10" t="s">
        <v>687</v>
      </c>
      <c r="K147" s="10" t="s">
        <v>384</v>
      </c>
      <c r="L147" s="21">
        <v>108000</v>
      </c>
      <c r="M147" s="20">
        <f t="shared" si="4"/>
        <v>129600</v>
      </c>
      <c r="N147" s="20">
        <f t="shared" si="6"/>
        <v>21600</v>
      </c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  <c r="IW147" s="6"/>
      <c r="IX147" s="6"/>
      <c r="IY147" s="6"/>
      <c r="IZ147" s="6"/>
    </row>
    <row r="148" spans="1:260" s="9" customFormat="1" ht="75" x14ac:dyDescent="0.3">
      <c r="A148" s="16">
        <v>144</v>
      </c>
      <c r="B148" s="29" t="s">
        <v>325</v>
      </c>
      <c r="C148" s="17" t="s">
        <v>111</v>
      </c>
      <c r="D148" s="18" t="s">
        <v>703</v>
      </c>
      <c r="E148" s="16" t="s">
        <v>382</v>
      </c>
      <c r="F148" s="18" t="s">
        <v>47</v>
      </c>
      <c r="G148" s="10">
        <v>2</v>
      </c>
      <c r="H148" s="10">
        <v>20</v>
      </c>
      <c r="I148" s="20" t="s">
        <v>2</v>
      </c>
      <c r="J148" s="10" t="s">
        <v>658</v>
      </c>
      <c r="K148" s="10" t="s">
        <v>384</v>
      </c>
      <c r="L148" s="21">
        <v>60000</v>
      </c>
      <c r="M148" s="20">
        <f t="shared" si="4"/>
        <v>72000</v>
      </c>
      <c r="N148" s="20">
        <f t="shared" si="6"/>
        <v>12000</v>
      </c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  <c r="IW148" s="6"/>
      <c r="IX148" s="6"/>
      <c r="IY148" s="6"/>
      <c r="IZ148" s="6"/>
    </row>
    <row r="149" spans="1:260" s="9" customFormat="1" ht="37.5" x14ac:dyDescent="0.3">
      <c r="A149" s="16">
        <v>145</v>
      </c>
      <c r="B149" s="29" t="s">
        <v>326</v>
      </c>
      <c r="C149" s="17" t="s">
        <v>112</v>
      </c>
      <c r="D149" s="10" t="s">
        <v>702</v>
      </c>
      <c r="E149" s="16" t="s">
        <v>382</v>
      </c>
      <c r="F149" s="10" t="s">
        <v>9</v>
      </c>
      <c r="G149" s="10">
        <v>2</v>
      </c>
      <c r="H149" s="10">
        <v>36</v>
      </c>
      <c r="I149" s="20" t="s">
        <v>2</v>
      </c>
      <c r="J149" s="10" t="s">
        <v>688</v>
      </c>
      <c r="K149" s="10" t="s">
        <v>384</v>
      </c>
      <c r="L149" s="21">
        <v>172800</v>
      </c>
      <c r="M149" s="20">
        <f t="shared" si="4"/>
        <v>207360</v>
      </c>
      <c r="N149" s="20">
        <f t="shared" si="6"/>
        <v>34560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  <c r="IW149" s="6"/>
      <c r="IX149" s="6"/>
      <c r="IY149" s="6"/>
      <c r="IZ149" s="6"/>
    </row>
    <row r="150" spans="1:260" s="9" customFormat="1" ht="56.25" x14ac:dyDescent="0.3">
      <c r="A150" s="16">
        <v>146</v>
      </c>
      <c r="B150" s="29" t="s">
        <v>113</v>
      </c>
      <c r="C150" s="17" t="s">
        <v>114</v>
      </c>
      <c r="D150" s="10" t="s">
        <v>702</v>
      </c>
      <c r="E150" s="16" t="s">
        <v>382</v>
      </c>
      <c r="F150" s="10" t="s">
        <v>9</v>
      </c>
      <c r="G150" s="10">
        <v>2</v>
      </c>
      <c r="H150" s="10">
        <v>36</v>
      </c>
      <c r="I150" s="20" t="s">
        <v>2</v>
      </c>
      <c r="J150" s="10" t="s">
        <v>688</v>
      </c>
      <c r="K150" s="10" t="s">
        <v>384</v>
      </c>
      <c r="L150" s="21">
        <v>172800</v>
      </c>
      <c r="M150" s="20">
        <f t="shared" si="4"/>
        <v>207360</v>
      </c>
      <c r="N150" s="20">
        <f t="shared" si="6"/>
        <v>34560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  <c r="IW150" s="6"/>
      <c r="IX150" s="6"/>
      <c r="IY150" s="6"/>
      <c r="IZ150" s="6"/>
    </row>
    <row r="151" spans="1:260" s="9" customFormat="1" ht="61.5" customHeight="1" x14ac:dyDescent="0.3">
      <c r="A151" s="16">
        <v>147</v>
      </c>
      <c r="B151" s="29" t="s">
        <v>115</v>
      </c>
      <c r="C151" s="17" t="s">
        <v>116</v>
      </c>
      <c r="D151" s="18" t="s">
        <v>706</v>
      </c>
      <c r="E151" s="16" t="s">
        <v>382</v>
      </c>
      <c r="F151" s="10" t="s">
        <v>41</v>
      </c>
      <c r="G151" s="10">
        <v>2</v>
      </c>
      <c r="H151" s="10">
        <v>150</v>
      </c>
      <c r="I151" s="20" t="s">
        <v>2</v>
      </c>
      <c r="J151" s="10" t="s">
        <v>689</v>
      </c>
      <c r="K151" s="10" t="s">
        <v>384</v>
      </c>
      <c r="L151" s="21">
        <v>900000</v>
      </c>
      <c r="M151" s="20">
        <f t="shared" si="4"/>
        <v>1080000</v>
      </c>
      <c r="N151" s="20">
        <f t="shared" si="6"/>
        <v>180000</v>
      </c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  <c r="IW151" s="6"/>
      <c r="IX151" s="6"/>
      <c r="IY151" s="6"/>
      <c r="IZ151" s="6"/>
    </row>
    <row r="152" spans="1:260" s="9" customFormat="1" ht="93.75" x14ac:dyDescent="0.3">
      <c r="A152" s="16">
        <v>148</v>
      </c>
      <c r="B152" s="29" t="s">
        <v>117</v>
      </c>
      <c r="C152" s="17" t="s">
        <v>118</v>
      </c>
      <c r="D152" s="10" t="s">
        <v>704</v>
      </c>
      <c r="E152" s="16" t="s">
        <v>382</v>
      </c>
      <c r="F152" s="10" t="s">
        <v>9</v>
      </c>
      <c r="G152" s="10">
        <v>2</v>
      </c>
      <c r="H152" s="10">
        <v>36</v>
      </c>
      <c r="I152" s="20" t="s">
        <v>2</v>
      </c>
      <c r="J152" s="10" t="s">
        <v>674</v>
      </c>
      <c r="K152" s="10" t="s">
        <v>384</v>
      </c>
      <c r="L152" s="21">
        <v>144000</v>
      </c>
      <c r="M152" s="20">
        <f t="shared" si="4"/>
        <v>172800</v>
      </c>
      <c r="N152" s="20">
        <f t="shared" si="6"/>
        <v>28800</v>
      </c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  <c r="IW152" s="6"/>
      <c r="IX152" s="6"/>
      <c r="IY152" s="6"/>
      <c r="IZ152" s="6"/>
    </row>
    <row r="153" spans="1:260" s="9" customFormat="1" ht="93.75" x14ac:dyDescent="0.3">
      <c r="A153" s="16">
        <v>149</v>
      </c>
      <c r="B153" s="29" t="s">
        <v>119</v>
      </c>
      <c r="C153" s="17" t="s">
        <v>120</v>
      </c>
      <c r="D153" s="10" t="s">
        <v>704</v>
      </c>
      <c r="E153" s="16" t="s">
        <v>382</v>
      </c>
      <c r="F153" s="10" t="s">
        <v>9</v>
      </c>
      <c r="G153" s="10">
        <v>2</v>
      </c>
      <c r="H153" s="10">
        <v>36</v>
      </c>
      <c r="I153" s="20" t="s">
        <v>2</v>
      </c>
      <c r="J153" s="39" t="s">
        <v>675</v>
      </c>
      <c r="K153" s="10" t="s">
        <v>384</v>
      </c>
      <c r="L153" s="21">
        <v>72000</v>
      </c>
      <c r="M153" s="20">
        <f t="shared" si="4"/>
        <v>86400</v>
      </c>
      <c r="N153" s="20">
        <f>L153*20%</f>
        <v>14400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  <c r="IW153" s="6"/>
      <c r="IX153" s="6"/>
      <c r="IY153" s="6"/>
      <c r="IZ153" s="6"/>
    </row>
    <row r="154" spans="1:260" s="9" customFormat="1" ht="93.75" x14ac:dyDescent="0.3">
      <c r="A154" s="16">
        <v>150</v>
      </c>
      <c r="B154" s="29" t="s">
        <v>121</v>
      </c>
      <c r="C154" s="17" t="s">
        <v>122</v>
      </c>
      <c r="D154" s="10" t="s">
        <v>704</v>
      </c>
      <c r="E154" s="16" t="s">
        <v>382</v>
      </c>
      <c r="F154" s="10" t="s">
        <v>9</v>
      </c>
      <c r="G154" s="10">
        <v>2</v>
      </c>
      <c r="H154" s="10">
        <v>36</v>
      </c>
      <c r="I154" s="20" t="s">
        <v>2</v>
      </c>
      <c r="J154" s="39" t="s">
        <v>675</v>
      </c>
      <c r="K154" s="10" t="s">
        <v>384</v>
      </c>
      <c r="L154" s="21">
        <v>144000</v>
      </c>
      <c r="M154" s="20">
        <f t="shared" si="4"/>
        <v>172800</v>
      </c>
      <c r="N154" s="20">
        <f t="shared" ref="N154:N174" si="7">L154*20%</f>
        <v>28800</v>
      </c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  <c r="IW154" s="6"/>
      <c r="IX154" s="6"/>
      <c r="IY154" s="6"/>
      <c r="IZ154" s="6"/>
    </row>
    <row r="155" spans="1:260" s="9" customFormat="1" ht="93.75" x14ac:dyDescent="0.3">
      <c r="A155" s="16">
        <v>151</v>
      </c>
      <c r="B155" s="29" t="s">
        <v>123</v>
      </c>
      <c r="C155" s="17" t="s">
        <v>124</v>
      </c>
      <c r="D155" s="10" t="s">
        <v>704</v>
      </c>
      <c r="E155" s="16" t="s">
        <v>382</v>
      </c>
      <c r="F155" s="10" t="s">
        <v>9</v>
      </c>
      <c r="G155" s="10">
        <v>2</v>
      </c>
      <c r="H155" s="10">
        <v>36</v>
      </c>
      <c r="I155" s="20" t="s">
        <v>2</v>
      </c>
      <c r="J155" s="39" t="s">
        <v>675</v>
      </c>
      <c r="K155" s="10" t="s">
        <v>384</v>
      </c>
      <c r="L155" s="21">
        <v>72000</v>
      </c>
      <c r="M155" s="20">
        <f t="shared" si="4"/>
        <v>86400</v>
      </c>
      <c r="N155" s="20">
        <f t="shared" si="7"/>
        <v>14400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  <c r="IW155" s="6"/>
      <c r="IX155" s="6"/>
      <c r="IY155" s="6"/>
      <c r="IZ155" s="6"/>
    </row>
    <row r="156" spans="1:260" s="9" customFormat="1" ht="75" x14ac:dyDescent="0.3">
      <c r="A156" s="16">
        <v>152</v>
      </c>
      <c r="B156" s="29" t="s">
        <v>327</v>
      </c>
      <c r="C156" s="17" t="s">
        <v>125</v>
      </c>
      <c r="D156" s="10" t="s">
        <v>704</v>
      </c>
      <c r="E156" s="16" t="s">
        <v>382</v>
      </c>
      <c r="F156" s="10" t="s">
        <v>9</v>
      </c>
      <c r="G156" s="10">
        <v>2</v>
      </c>
      <c r="H156" s="10">
        <v>36</v>
      </c>
      <c r="I156" s="20" t="s">
        <v>2</v>
      </c>
      <c r="J156" s="10" t="s">
        <v>676</v>
      </c>
      <c r="K156" s="10" t="s">
        <v>384</v>
      </c>
      <c r="L156" s="21">
        <v>144000</v>
      </c>
      <c r="M156" s="20">
        <f t="shared" si="4"/>
        <v>172800</v>
      </c>
      <c r="N156" s="20">
        <f t="shared" si="7"/>
        <v>28800</v>
      </c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  <c r="IW156" s="6"/>
      <c r="IX156" s="6"/>
      <c r="IY156" s="6"/>
      <c r="IZ156" s="6"/>
    </row>
    <row r="157" spans="1:260" s="9" customFormat="1" ht="75" x14ac:dyDescent="0.3">
      <c r="A157" s="16">
        <v>153</v>
      </c>
      <c r="B157" s="29" t="s">
        <v>328</v>
      </c>
      <c r="C157" s="17" t="s">
        <v>126</v>
      </c>
      <c r="D157" s="10" t="s">
        <v>704</v>
      </c>
      <c r="E157" s="16" t="s">
        <v>382</v>
      </c>
      <c r="F157" s="10" t="s">
        <v>9</v>
      </c>
      <c r="G157" s="10">
        <v>2</v>
      </c>
      <c r="H157" s="10">
        <v>36</v>
      </c>
      <c r="I157" s="20" t="s">
        <v>2</v>
      </c>
      <c r="J157" s="10" t="s">
        <v>676</v>
      </c>
      <c r="K157" s="10" t="s">
        <v>384</v>
      </c>
      <c r="L157" s="21">
        <v>144000</v>
      </c>
      <c r="M157" s="20">
        <f t="shared" si="4"/>
        <v>172800</v>
      </c>
      <c r="N157" s="20">
        <f t="shared" si="7"/>
        <v>28800</v>
      </c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  <c r="IW157" s="6"/>
      <c r="IX157" s="6"/>
      <c r="IY157" s="6"/>
      <c r="IZ157" s="6"/>
    </row>
    <row r="158" spans="1:260" s="9" customFormat="1" ht="56.25" x14ac:dyDescent="0.3">
      <c r="A158" s="16">
        <v>154</v>
      </c>
      <c r="B158" s="29" t="s">
        <v>127</v>
      </c>
      <c r="C158" s="17" t="s">
        <v>128</v>
      </c>
      <c r="D158" s="10" t="s">
        <v>704</v>
      </c>
      <c r="E158" s="16" t="s">
        <v>382</v>
      </c>
      <c r="F158" s="10" t="s">
        <v>9</v>
      </c>
      <c r="G158" s="10">
        <v>2</v>
      </c>
      <c r="H158" s="10">
        <v>36</v>
      </c>
      <c r="I158" s="20" t="s">
        <v>2</v>
      </c>
      <c r="J158" s="10" t="s">
        <v>654</v>
      </c>
      <c r="K158" s="10" t="s">
        <v>384</v>
      </c>
      <c r="L158" s="21">
        <v>72000</v>
      </c>
      <c r="M158" s="20">
        <f t="shared" si="4"/>
        <v>86400</v>
      </c>
      <c r="N158" s="20">
        <f t="shared" si="7"/>
        <v>14400</v>
      </c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  <c r="IW158" s="6"/>
      <c r="IX158" s="6"/>
      <c r="IY158" s="6"/>
      <c r="IZ158" s="6"/>
    </row>
    <row r="159" spans="1:260" s="9" customFormat="1" ht="56.25" x14ac:dyDescent="0.3">
      <c r="A159" s="16">
        <v>155</v>
      </c>
      <c r="B159" s="29" t="s">
        <v>329</v>
      </c>
      <c r="C159" s="17" t="s">
        <v>129</v>
      </c>
      <c r="D159" s="10" t="s">
        <v>704</v>
      </c>
      <c r="E159" s="16" t="s">
        <v>382</v>
      </c>
      <c r="F159" s="10" t="s">
        <v>9</v>
      </c>
      <c r="G159" s="10">
        <v>2</v>
      </c>
      <c r="H159" s="10">
        <v>36</v>
      </c>
      <c r="I159" s="20" t="s">
        <v>2</v>
      </c>
      <c r="J159" s="10" t="s">
        <v>654</v>
      </c>
      <c r="K159" s="10" t="s">
        <v>384</v>
      </c>
      <c r="L159" s="21">
        <v>72000</v>
      </c>
      <c r="M159" s="20">
        <f t="shared" si="4"/>
        <v>86400</v>
      </c>
      <c r="N159" s="20">
        <f t="shared" si="7"/>
        <v>14400</v>
      </c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  <c r="IW159" s="6"/>
      <c r="IX159" s="6"/>
      <c r="IY159" s="6"/>
      <c r="IZ159" s="6"/>
    </row>
    <row r="160" spans="1:260" s="9" customFormat="1" ht="79.5" customHeight="1" x14ac:dyDescent="0.3">
      <c r="A160" s="16">
        <v>156</v>
      </c>
      <c r="B160" s="29" t="s">
        <v>130</v>
      </c>
      <c r="C160" s="17" t="s">
        <v>131</v>
      </c>
      <c r="D160" s="10" t="s">
        <v>702</v>
      </c>
      <c r="E160" s="16" t="s">
        <v>382</v>
      </c>
      <c r="F160" s="10" t="s">
        <v>9</v>
      </c>
      <c r="G160" s="10">
        <v>2</v>
      </c>
      <c r="H160" s="10">
        <v>36</v>
      </c>
      <c r="I160" s="20" t="s">
        <v>2</v>
      </c>
      <c r="J160" s="10" t="s">
        <v>680</v>
      </c>
      <c r="K160" s="10" t="s">
        <v>384</v>
      </c>
      <c r="L160" s="21">
        <v>144000</v>
      </c>
      <c r="M160" s="20">
        <f t="shared" si="4"/>
        <v>172800</v>
      </c>
      <c r="N160" s="20">
        <f t="shared" si="7"/>
        <v>28800</v>
      </c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  <c r="IW160" s="6"/>
      <c r="IX160" s="6"/>
      <c r="IY160" s="6"/>
      <c r="IZ160" s="6"/>
    </row>
    <row r="161" spans="1:260" s="9" customFormat="1" ht="95.25" customHeight="1" x14ac:dyDescent="0.3">
      <c r="A161" s="16">
        <v>157</v>
      </c>
      <c r="B161" s="29" t="s">
        <v>330</v>
      </c>
      <c r="C161" s="17" t="s">
        <v>132</v>
      </c>
      <c r="D161" s="10" t="s">
        <v>702</v>
      </c>
      <c r="E161" s="16" t="s">
        <v>382</v>
      </c>
      <c r="F161" s="10" t="s">
        <v>9</v>
      </c>
      <c r="G161" s="10">
        <v>2</v>
      </c>
      <c r="H161" s="10">
        <v>36</v>
      </c>
      <c r="I161" s="20" t="s">
        <v>2</v>
      </c>
      <c r="J161" s="10" t="s">
        <v>680</v>
      </c>
      <c r="K161" s="10" t="s">
        <v>384</v>
      </c>
      <c r="L161" s="21">
        <v>144000</v>
      </c>
      <c r="M161" s="20">
        <f t="shared" si="4"/>
        <v>172800</v>
      </c>
      <c r="N161" s="20">
        <f t="shared" si="7"/>
        <v>28800</v>
      </c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  <c r="IW161" s="6"/>
      <c r="IX161" s="6"/>
      <c r="IY161" s="6"/>
      <c r="IZ161" s="6"/>
    </row>
    <row r="162" spans="1:260" s="9" customFormat="1" ht="75" x14ac:dyDescent="0.3">
      <c r="A162" s="16">
        <v>158</v>
      </c>
      <c r="B162" s="29" t="s">
        <v>331</v>
      </c>
      <c r="C162" s="17" t="s">
        <v>133</v>
      </c>
      <c r="D162" s="10" t="s">
        <v>76</v>
      </c>
      <c r="E162" s="16" t="s">
        <v>382</v>
      </c>
      <c r="F162" s="10" t="s">
        <v>9</v>
      </c>
      <c r="G162" s="10">
        <v>2</v>
      </c>
      <c r="H162" s="10">
        <v>36</v>
      </c>
      <c r="I162" s="20" t="s">
        <v>2</v>
      </c>
      <c r="J162" s="10" t="s">
        <v>690</v>
      </c>
      <c r="K162" s="10" t="s">
        <v>384</v>
      </c>
      <c r="L162" s="21">
        <v>86400</v>
      </c>
      <c r="M162" s="20">
        <f t="shared" si="4"/>
        <v>103680</v>
      </c>
      <c r="N162" s="20">
        <f t="shared" si="7"/>
        <v>17280</v>
      </c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  <c r="IW162" s="6"/>
      <c r="IX162" s="6"/>
      <c r="IY162" s="6"/>
      <c r="IZ162" s="6"/>
    </row>
    <row r="163" spans="1:260" s="9" customFormat="1" ht="84" customHeight="1" x14ac:dyDescent="0.3">
      <c r="A163" s="16">
        <v>159</v>
      </c>
      <c r="B163" s="29" t="s">
        <v>134</v>
      </c>
      <c r="C163" s="17" t="s">
        <v>135</v>
      </c>
      <c r="D163" s="10" t="s">
        <v>702</v>
      </c>
      <c r="E163" s="16" t="s">
        <v>382</v>
      </c>
      <c r="F163" s="10" t="s">
        <v>9</v>
      </c>
      <c r="G163" s="10">
        <v>2</v>
      </c>
      <c r="H163" s="10">
        <v>36</v>
      </c>
      <c r="I163" s="20" t="s">
        <v>2</v>
      </c>
      <c r="J163" s="10" t="s">
        <v>667</v>
      </c>
      <c r="K163" s="10" t="s">
        <v>384</v>
      </c>
      <c r="L163" s="21">
        <v>172800</v>
      </c>
      <c r="M163" s="20">
        <f t="shared" si="4"/>
        <v>207360</v>
      </c>
      <c r="N163" s="20">
        <f t="shared" si="7"/>
        <v>34560</v>
      </c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  <c r="IW163" s="6"/>
      <c r="IX163" s="6"/>
      <c r="IY163" s="6"/>
      <c r="IZ163" s="6"/>
    </row>
    <row r="164" spans="1:260" s="9" customFormat="1" ht="56.25" x14ac:dyDescent="0.3">
      <c r="A164" s="16">
        <v>160</v>
      </c>
      <c r="B164" s="29" t="s">
        <v>136</v>
      </c>
      <c r="C164" s="17" t="s">
        <v>137</v>
      </c>
      <c r="D164" s="10" t="s">
        <v>702</v>
      </c>
      <c r="E164" s="16" t="s">
        <v>382</v>
      </c>
      <c r="F164" s="10" t="s">
        <v>9</v>
      </c>
      <c r="G164" s="18">
        <v>2</v>
      </c>
      <c r="H164" s="18">
        <v>36</v>
      </c>
      <c r="I164" s="20" t="s">
        <v>2</v>
      </c>
      <c r="J164" s="10" t="s">
        <v>667</v>
      </c>
      <c r="K164" s="10" t="s">
        <v>384</v>
      </c>
      <c r="L164" s="21">
        <v>172800</v>
      </c>
      <c r="M164" s="20">
        <f t="shared" si="4"/>
        <v>207360</v>
      </c>
      <c r="N164" s="20">
        <f t="shared" si="7"/>
        <v>34560</v>
      </c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  <c r="IW164" s="6"/>
      <c r="IX164" s="6"/>
      <c r="IY164" s="6"/>
      <c r="IZ164" s="6"/>
    </row>
    <row r="165" spans="1:260" s="9" customFormat="1" ht="87" customHeight="1" x14ac:dyDescent="0.3">
      <c r="A165" s="16">
        <v>161</v>
      </c>
      <c r="B165" s="29" t="s">
        <v>138</v>
      </c>
      <c r="C165" s="17" t="s">
        <v>139</v>
      </c>
      <c r="D165" s="10" t="s">
        <v>702</v>
      </c>
      <c r="E165" s="16" t="s">
        <v>382</v>
      </c>
      <c r="F165" s="10" t="s">
        <v>9</v>
      </c>
      <c r="G165" s="10">
        <v>2</v>
      </c>
      <c r="H165" s="10">
        <v>36</v>
      </c>
      <c r="I165" s="20" t="s">
        <v>2</v>
      </c>
      <c r="J165" s="10" t="s">
        <v>667</v>
      </c>
      <c r="K165" s="10" t="s">
        <v>384</v>
      </c>
      <c r="L165" s="21">
        <v>172800</v>
      </c>
      <c r="M165" s="20">
        <f t="shared" si="4"/>
        <v>207360</v>
      </c>
      <c r="N165" s="20">
        <f t="shared" si="7"/>
        <v>34560</v>
      </c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  <c r="IW165" s="6"/>
      <c r="IX165" s="6"/>
      <c r="IY165" s="6"/>
      <c r="IZ165" s="6"/>
    </row>
    <row r="166" spans="1:260" s="9" customFormat="1" ht="85.5" customHeight="1" x14ac:dyDescent="0.3">
      <c r="A166" s="16">
        <v>162</v>
      </c>
      <c r="B166" s="29" t="s">
        <v>140</v>
      </c>
      <c r="C166" s="17" t="s">
        <v>141</v>
      </c>
      <c r="D166" s="10" t="s">
        <v>702</v>
      </c>
      <c r="E166" s="16" t="s">
        <v>382</v>
      </c>
      <c r="F166" s="10" t="s">
        <v>9</v>
      </c>
      <c r="G166" s="10">
        <v>2</v>
      </c>
      <c r="H166" s="10">
        <v>36</v>
      </c>
      <c r="I166" s="20" t="s">
        <v>2</v>
      </c>
      <c r="J166" s="10" t="s">
        <v>667</v>
      </c>
      <c r="K166" s="10" t="s">
        <v>384</v>
      </c>
      <c r="L166" s="21">
        <v>172800</v>
      </c>
      <c r="M166" s="20">
        <f t="shared" si="4"/>
        <v>207360</v>
      </c>
      <c r="N166" s="20">
        <f t="shared" si="7"/>
        <v>34560</v>
      </c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  <c r="IW166" s="6"/>
      <c r="IX166" s="6"/>
      <c r="IY166" s="6"/>
      <c r="IZ166" s="6"/>
    </row>
    <row r="167" spans="1:260" s="9" customFormat="1" ht="91.5" customHeight="1" x14ac:dyDescent="0.3">
      <c r="A167" s="16">
        <v>163</v>
      </c>
      <c r="B167" s="29" t="s">
        <v>142</v>
      </c>
      <c r="C167" s="17" t="s">
        <v>143</v>
      </c>
      <c r="D167" s="10" t="s">
        <v>707</v>
      </c>
      <c r="E167" s="16" t="s">
        <v>382</v>
      </c>
      <c r="F167" s="10" t="s">
        <v>9</v>
      </c>
      <c r="G167" s="10">
        <v>2</v>
      </c>
      <c r="H167" s="10">
        <v>36</v>
      </c>
      <c r="I167" s="20" t="s">
        <v>2</v>
      </c>
      <c r="J167" s="10" t="s">
        <v>667</v>
      </c>
      <c r="K167" s="10" t="s">
        <v>384</v>
      </c>
      <c r="L167" s="21">
        <v>172800</v>
      </c>
      <c r="M167" s="20">
        <f t="shared" si="4"/>
        <v>207360</v>
      </c>
      <c r="N167" s="20">
        <f t="shared" si="7"/>
        <v>34560</v>
      </c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  <c r="IW167" s="6"/>
      <c r="IX167" s="6"/>
      <c r="IY167" s="6"/>
      <c r="IZ167" s="6"/>
    </row>
    <row r="168" spans="1:260" s="9" customFormat="1" ht="117" customHeight="1" x14ac:dyDescent="0.3">
      <c r="A168" s="16">
        <v>164</v>
      </c>
      <c r="B168" s="29" t="s">
        <v>144</v>
      </c>
      <c r="C168" s="17" t="s">
        <v>145</v>
      </c>
      <c r="D168" s="10" t="s">
        <v>76</v>
      </c>
      <c r="E168" s="16" t="s">
        <v>382</v>
      </c>
      <c r="F168" s="10" t="s">
        <v>9</v>
      </c>
      <c r="G168" s="10">
        <v>2</v>
      </c>
      <c r="H168" s="10">
        <v>36</v>
      </c>
      <c r="I168" s="20" t="s">
        <v>2</v>
      </c>
      <c r="J168" s="10" t="s">
        <v>691</v>
      </c>
      <c r="K168" s="10" t="s">
        <v>384</v>
      </c>
      <c r="L168" s="21">
        <v>43200</v>
      </c>
      <c r="M168" s="20">
        <f t="shared" si="4"/>
        <v>51840</v>
      </c>
      <c r="N168" s="20">
        <f t="shared" si="7"/>
        <v>8640</v>
      </c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  <c r="IW168" s="6"/>
      <c r="IX168" s="6"/>
      <c r="IY168" s="6"/>
      <c r="IZ168" s="6"/>
    </row>
    <row r="169" spans="1:260" s="9" customFormat="1" ht="56.25" x14ac:dyDescent="0.3">
      <c r="A169" s="16">
        <v>165</v>
      </c>
      <c r="B169" s="29" t="s">
        <v>146</v>
      </c>
      <c r="C169" s="17" t="s">
        <v>147</v>
      </c>
      <c r="D169" s="10" t="s">
        <v>704</v>
      </c>
      <c r="E169" s="16" t="s">
        <v>382</v>
      </c>
      <c r="F169" s="10" t="s">
        <v>9</v>
      </c>
      <c r="G169" s="10">
        <v>2</v>
      </c>
      <c r="H169" s="10">
        <v>36</v>
      </c>
      <c r="I169" s="20" t="s">
        <v>2</v>
      </c>
      <c r="J169" s="10" t="s">
        <v>683</v>
      </c>
      <c r="K169" s="10" t="s">
        <v>384</v>
      </c>
      <c r="L169" s="21">
        <v>144000</v>
      </c>
      <c r="M169" s="20">
        <f t="shared" si="4"/>
        <v>172800</v>
      </c>
      <c r="N169" s="20">
        <f t="shared" si="7"/>
        <v>28800</v>
      </c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  <c r="IW169" s="6"/>
      <c r="IX169" s="6"/>
      <c r="IY169" s="6"/>
      <c r="IZ169" s="6"/>
    </row>
    <row r="170" spans="1:260" s="9" customFormat="1" ht="85.5" customHeight="1" x14ac:dyDescent="0.3">
      <c r="A170" s="16">
        <v>166</v>
      </c>
      <c r="B170" s="29" t="s">
        <v>148</v>
      </c>
      <c r="C170" s="17" t="s">
        <v>149</v>
      </c>
      <c r="D170" s="10" t="s">
        <v>704</v>
      </c>
      <c r="E170" s="16" t="s">
        <v>382</v>
      </c>
      <c r="F170" s="10" t="s">
        <v>9</v>
      </c>
      <c r="G170" s="10">
        <v>2</v>
      </c>
      <c r="H170" s="10">
        <v>36</v>
      </c>
      <c r="I170" s="20" t="s">
        <v>2</v>
      </c>
      <c r="J170" s="10" t="s">
        <v>692</v>
      </c>
      <c r="K170" s="10" t="s">
        <v>384</v>
      </c>
      <c r="L170" s="21">
        <v>144000</v>
      </c>
      <c r="M170" s="20">
        <f t="shared" si="4"/>
        <v>172800</v>
      </c>
      <c r="N170" s="20">
        <f t="shared" si="7"/>
        <v>28800</v>
      </c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  <c r="IV170" s="6"/>
      <c r="IW170" s="6"/>
      <c r="IX170" s="6"/>
      <c r="IY170" s="6"/>
      <c r="IZ170" s="6"/>
    </row>
    <row r="171" spans="1:260" s="9" customFormat="1" ht="61.5" customHeight="1" x14ac:dyDescent="0.3">
      <c r="A171" s="16">
        <v>167</v>
      </c>
      <c r="B171" s="29" t="s">
        <v>150</v>
      </c>
      <c r="C171" s="17" t="s">
        <v>151</v>
      </c>
      <c r="D171" s="10" t="s">
        <v>704</v>
      </c>
      <c r="E171" s="16" t="s">
        <v>382</v>
      </c>
      <c r="F171" s="10" t="s">
        <v>9</v>
      </c>
      <c r="G171" s="10">
        <v>2</v>
      </c>
      <c r="H171" s="10">
        <v>36</v>
      </c>
      <c r="I171" s="20" t="s">
        <v>2</v>
      </c>
      <c r="J171" s="10" t="s">
        <v>667</v>
      </c>
      <c r="K171" s="10" t="s">
        <v>384</v>
      </c>
      <c r="L171" s="21">
        <v>72000</v>
      </c>
      <c r="M171" s="20">
        <f t="shared" si="4"/>
        <v>86400</v>
      </c>
      <c r="N171" s="20">
        <f t="shared" si="7"/>
        <v>14400</v>
      </c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  <c r="IW171" s="6"/>
      <c r="IX171" s="6"/>
      <c r="IY171" s="6"/>
      <c r="IZ171" s="6"/>
    </row>
    <row r="172" spans="1:260" s="9" customFormat="1" ht="70.5" customHeight="1" x14ac:dyDescent="0.3">
      <c r="A172" s="16">
        <v>168</v>
      </c>
      <c r="B172" s="29" t="s">
        <v>150</v>
      </c>
      <c r="C172" s="17" t="s">
        <v>152</v>
      </c>
      <c r="D172" s="10" t="s">
        <v>704</v>
      </c>
      <c r="E172" s="16" t="s">
        <v>382</v>
      </c>
      <c r="F172" s="10" t="s">
        <v>9</v>
      </c>
      <c r="G172" s="10">
        <v>1</v>
      </c>
      <c r="H172" s="10">
        <v>18</v>
      </c>
      <c r="I172" s="20" t="s">
        <v>2</v>
      </c>
      <c r="J172" s="10" t="s">
        <v>667</v>
      </c>
      <c r="K172" s="10" t="s">
        <v>384</v>
      </c>
      <c r="L172" s="21">
        <v>36000</v>
      </c>
      <c r="M172" s="20">
        <f t="shared" si="4"/>
        <v>43200</v>
      </c>
      <c r="N172" s="20">
        <f t="shared" si="7"/>
        <v>7200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  <c r="IV172" s="6"/>
      <c r="IW172" s="6"/>
      <c r="IX172" s="6"/>
      <c r="IY172" s="6"/>
      <c r="IZ172" s="6"/>
    </row>
    <row r="173" spans="1:260" s="9" customFormat="1" ht="56.25" x14ac:dyDescent="0.3">
      <c r="A173" s="16">
        <v>169</v>
      </c>
      <c r="B173" s="29" t="s">
        <v>153</v>
      </c>
      <c r="C173" s="17" t="s">
        <v>154</v>
      </c>
      <c r="D173" s="10" t="s">
        <v>702</v>
      </c>
      <c r="E173" s="16" t="s">
        <v>382</v>
      </c>
      <c r="F173" s="10" t="s">
        <v>9</v>
      </c>
      <c r="G173" s="10">
        <v>2</v>
      </c>
      <c r="H173" s="10">
        <v>36</v>
      </c>
      <c r="I173" s="20" t="s">
        <v>2</v>
      </c>
      <c r="J173" s="10" t="s">
        <v>681</v>
      </c>
      <c r="K173" s="10" t="s">
        <v>384</v>
      </c>
      <c r="L173" s="21">
        <v>43200</v>
      </c>
      <c r="M173" s="20">
        <f t="shared" si="4"/>
        <v>51840</v>
      </c>
      <c r="N173" s="20">
        <f t="shared" si="7"/>
        <v>8640</v>
      </c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  <c r="IW173" s="6"/>
      <c r="IX173" s="6"/>
      <c r="IY173" s="6"/>
      <c r="IZ173" s="6"/>
    </row>
    <row r="174" spans="1:260" s="9" customFormat="1" ht="79.5" customHeight="1" x14ac:dyDescent="0.3">
      <c r="A174" s="16">
        <v>170</v>
      </c>
      <c r="B174" s="29" t="s">
        <v>155</v>
      </c>
      <c r="C174" s="17" t="s">
        <v>156</v>
      </c>
      <c r="D174" s="10" t="s">
        <v>702</v>
      </c>
      <c r="E174" s="16" t="s">
        <v>382</v>
      </c>
      <c r="F174" s="10" t="s">
        <v>9</v>
      </c>
      <c r="G174" s="10">
        <v>2</v>
      </c>
      <c r="H174" s="10">
        <v>36</v>
      </c>
      <c r="I174" s="20" t="s">
        <v>2</v>
      </c>
      <c r="J174" s="10" t="s">
        <v>681</v>
      </c>
      <c r="K174" s="10" t="s">
        <v>384</v>
      </c>
      <c r="L174" s="21">
        <v>43200</v>
      </c>
      <c r="M174" s="20">
        <f t="shared" si="4"/>
        <v>51840</v>
      </c>
      <c r="N174" s="20">
        <f t="shared" si="7"/>
        <v>8640</v>
      </c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  <c r="IW174" s="6"/>
      <c r="IX174" s="6"/>
      <c r="IY174" s="6"/>
      <c r="IZ174" s="6"/>
    </row>
    <row r="175" spans="1:260" s="9" customFormat="1" ht="102.75" customHeight="1" x14ac:dyDescent="0.3">
      <c r="A175" s="16">
        <v>171</v>
      </c>
      <c r="B175" s="29" t="s">
        <v>157</v>
      </c>
      <c r="C175" s="17" t="s">
        <v>158</v>
      </c>
      <c r="D175" s="10" t="s">
        <v>482</v>
      </c>
      <c r="E175" s="16" t="s">
        <v>382</v>
      </c>
      <c r="F175" s="10" t="s">
        <v>41</v>
      </c>
      <c r="G175" s="10">
        <v>2</v>
      </c>
      <c r="H175" s="10">
        <v>150</v>
      </c>
      <c r="I175" s="10" t="s">
        <v>631</v>
      </c>
      <c r="J175" s="10" t="s">
        <v>398</v>
      </c>
      <c r="K175" s="10" t="s">
        <v>744</v>
      </c>
      <c r="L175" s="21" t="s">
        <v>384</v>
      </c>
      <c r="M175" s="21" t="s">
        <v>384</v>
      </c>
      <c r="N175" s="20" t="s">
        <v>384</v>
      </c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  <c r="IW175" s="6"/>
      <c r="IX175" s="6"/>
      <c r="IY175" s="6"/>
      <c r="IZ175" s="6"/>
    </row>
    <row r="176" spans="1:260" s="9" customFormat="1" ht="138.75" customHeight="1" x14ac:dyDescent="0.3">
      <c r="A176" s="16">
        <v>172</v>
      </c>
      <c r="B176" s="29" t="s">
        <v>332</v>
      </c>
      <c r="C176" s="17" t="s">
        <v>159</v>
      </c>
      <c r="D176" s="10" t="s">
        <v>482</v>
      </c>
      <c r="E176" s="16" t="s">
        <v>382</v>
      </c>
      <c r="F176" s="10" t="s">
        <v>41</v>
      </c>
      <c r="G176" s="10">
        <v>2</v>
      </c>
      <c r="H176" s="10">
        <v>150</v>
      </c>
      <c r="I176" s="10" t="s">
        <v>399</v>
      </c>
      <c r="J176" s="10" t="s">
        <v>400</v>
      </c>
      <c r="K176" s="10" t="s">
        <v>745</v>
      </c>
      <c r="L176" s="21" t="s">
        <v>384</v>
      </c>
      <c r="M176" s="21" t="s">
        <v>384</v>
      </c>
      <c r="N176" s="20" t="s">
        <v>384</v>
      </c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  <c r="IW176" s="6"/>
      <c r="IX176" s="6"/>
      <c r="IY176" s="6"/>
      <c r="IZ176" s="6"/>
    </row>
    <row r="177" spans="1:260" s="9" customFormat="1" ht="75" x14ac:dyDescent="0.3">
      <c r="A177" s="16">
        <v>173</v>
      </c>
      <c r="B177" s="29" t="s">
        <v>333</v>
      </c>
      <c r="C177" s="17" t="s">
        <v>160</v>
      </c>
      <c r="D177" s="10" t="s">
        <v>63</v>
      </c>
      <c r="E177" s="16" t="s">
        <v>382</v>
      </c>
      <c r="F177" s="10" t="s">
        <v>41</v>
      </c>
      <c r="G177" s="10">
        <v>2</v>
      </c>
      <c r="H177" s="10">
        <v>150</v>
      </c>
      <c r="I177" s="10" t="s">
        <v>401</v>
      </c>
      <c r="J177" s="10" t="s">
        <v>402</v>
      </c>
      <c r="K177" s="10" t="s">
        <v>746</v>
      </c>
      <c r="L177" s="21" t="s">
        <v>384</v>
      </c>
      <c r="M177" s="21" t="s">
        <v>384</v>
      </c>
      <c r="N177" s="20" t="s">
        <v>384</v>
      </c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  <c r="IW177" s="6"/>
      <c r="IX177" s="6"/>
      <c r="IY177" s="6"/>
      <c r="IZ177" s="6"/>
    </row>
    <row r="178" spans="1:260" s="9" customFormat="1" ht="125.25" customHeight="1" x14ac:dyDescent="0.3">
      <c r="A178" s="16">
        <v>174</v>
      </c>
      <c r="B178" s="29" t="s">
        <v>334</v>
      </c>
      <c r="C178" s="17" t="s">
        <v>161</v>
      </c>
      <c r="D178" s="10" t="s">
        <v>63</v>
      </c>
      <c r="E178" s="16" t="s">
        <v>382</v>
      </c>
      <c r="F178" s="10" t="s">
        <v>41</v>
      </c>
      <c r="G178" s="10">
        <v>2</v>
      </c>
      <c r="H178" s="10">
        <v>150</v>
      </c>
      <c r="I178" s="10" t="s">
        <v>403</v>
      </c>
      <c r="J178" s="10" t="s">
        <v>404</v>
      </c>
      <c r="K178" s="10" t="s">
        <v>747</v>
      </c>
      <c r="L178" s="21" t="s">
        <v>384</v>
      </c>
      <c r="M178" s="21" t="s">
        <v>384</v>
      </c>
      <c r="N178" s="20" t="s">
        <v>384</v>
      </c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  <c r="IW178" s="6"/>
      <c r="IX178" s="6"/>
      <c r="IY178" s="6"/>
      <c r="IZ178" s="6"/>
    </row>
    <row r="179" spans="1:260" s="9" customFormat="1" ht="75" x14ac:dyDescent="0.3">
      <c r="A179" s="16">
        <v>175</v>
      </c>
      <c r="B179" s="29" t="s">
        <v>335</v>
      </c>
      <c r="C179" s="17" t="s">
        <v>169</v>
      </c>
      <c r="D179" s="18" t="s">
        <v>709</v>
      </c>
      <c r="E179" s="16" t="s">
        <v>382</v>
      </c>
      <c r="F179" s="18" t="s">
        <v>162</v>
      </c>
      <c r="G179" s="10">
        <v>1</v>
      </c>
      <c r="H179" s="10">
        <v>2.73</v>
      </c>
      <c r="I179" s="10" t="s">
        <v>405</v>
      </c>
      <c r="J179" s="10" t="s">
        <v>406</v>
      </c>
      <c r="K179" s="10" t="s">
        <v>748</v>
      </c>
      <c r="L179" s="21" t="s">
        <v>384</v>
      </c>
      <c r="M179" s="21" t="s">
        <v>384</v>
      </c>
      <c r="N179" s="20" t="s">
        <v>384</v>
      </c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  <c r="IW179" s="6"/>
      <c r="IX179" s="6"/>
      <c r="IY179" s="6"/>
      <c r="IZ179" s="6"/>
    </row>
    <row r="180" spans="1:260" s="9" customFormat="1" ht="75" x14ac:dyDescent="0.3">
      <c r="A180" s="16">
        <v>176</v>
      </c>
      <c r="B180" s="29" t="s">
        <v>163</v>
      </c>
      <c r="C180" s="17" t="s">
        <v>170</v>
      </c>
      <c r="D180" s="10" t="s">
        <v>63</v>
      </c>
      <c r="E180" s="16" t="s">
        <v>382</v>
      </c>
      <c r="F180" s="10" t="s">
        <v>41</v>
      </c>
      <c r="G180" s="10">
        <v>2</v>
      </c>
      <c r="H180" s="10">
        <v>150</v>
      </c>
      <c r="I180" s="17" t="s">
        <v>407</v>
      </c>
      <c r="J180" s="10" t="s">
        <v>408</v>
      </c>
      <c r="K180" s="10" t="s">
        <v>749</v>
      </c>
      <c r="L180" s="21" t="s">
        <v>384</v>
      </c>
      <c r="M180" s="21" t="s">
        <v>384</v>
      </c>
      <c r="N180" s="20" t="s">
        <v>384</v>
      </c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  <c r="IW180" s="6"/>
      <c r="IX180" s="6"/>
      <c r="IY180" s="6"/>
      <c r="IZ180" s="6"/>
    </row>
    <row r="181" spans="1:260" s="9" customFormat="1" ht="75" x14ac:dyDescent="0.3">
      <c r="A181" s="16">
        <v>177</v>
      </c>
      <c r="B181" s="29" t="s">
        <v>336</v>
      </c>
      <c r="C181" s="17" t="s">
        <v>171</v>
      </c>
      <c r="D181" s="10" t="s">
        <v>482</v>
      </c>
      <c r="E181" s="16" t="s">
        <v>382</v>
      </c>
      <c r="F181" s="10" t="s">
        <v>41</v>
      </c>
      <c r="G181" s="10">
        <v>2</v>
      </c>
      <c r="H181" s="10">
        <v>150</v>
      </c>
      <c r="I181" s="17" t="s">
        <v>409</v>
      </c>
      <c r="J181" s="10" t="s">
        <v>410</v>
      </c>
      <c r="K181" s="10" t="s">
        <v>750</v>
      </c>
      <c r="L181" s="21" t="s">
        <v>384</v>
      </c>
      <c r="M181" s="21" t="s">
        <v>384</v>
      </c>
      <c r="N181" s="20" t="s">
        <v>384</v>
      </c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  <c r="IV181" s="6"/>
      <c r="IW181" s="6"/>
      <c r="IX181" s="6"/>
      <c r="IY181" s="6"/>
      <c r="IZ181" s="6"/>
    </row>
    <row r="182" spans="1:260" s="9" customFormat="1" ht="75" x14ac:dyDescent="0.3">
      <c r="A182" s="16">
        <v>178</v>
      </c>
      <c r="B182" s="29" t="s">
        <v>337</v>
      </c>
      <c r="C182" s="17" t="s">
        <v>172</v>
      </c>
      <c r="D182" s="18" t="s">
        <v>710</v>
      </c>
      <c r="E182" s="16" t="s">
        <v>382</v>
      </c>
      <c r="F182" s="18" t="s">
        <v>185</v>
      </c>
      <c r="G182" s="10">
        <v>2</v>
      </c>
      <c r="H182" s="10">
        <v>4.32</v>
      </c>
      <c r="I182" s="10" t="s">
        <v>411</v>
      </c>
      <c r="J182" s="10" t="s">
        <v>412</v>
      </c>
      <c r="K182" s="10" t="s">
        <v>751</v>
      </c>
      <c r="L182" s="21" t="s">
        <v>384</v>
      </c>
      <c r="M182" s="21" t="s">
        <v>384</v>
      </c>
      <c r="N182" s="20" t="s">
        <v>384</v>
      </c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  <c r="IV182" s="6"/>
      <c r="IW182" s="6"/>
      <c r="IX182" s="6"/>
      <c r="IY182" s="6"/>
      <c r="IZ182" s="6"/>
    </row>
    <row r="183" spans="1:260" s="9" customFormat="1" ht="186" customHeight="1" x14ac:dyDescent="0.3">
      <c r="A183" s="16">
        <v>179</v>
      </c>
      <c r="B183" s="29" t="s">
        <v>167</v>
      </c>
      <c r="C183" s="17" t="s">
        <v>173</v>
      </c>
      <c r="D183" s="10" t="s">
        <v>482</v>
      </c>
      <c r="E183" s="16" t="s">
        <v>382</v>
      </c>
      <c r="F183" s="10" t="s">
        <v>41</v>
      </c>
      <c r="G183" s="10">
        <v>2</v>
      </c>
      <c r="H183" s="10">
        <v>150</v>
      </c>
      <c r="I183" s="10" t="s">
        <v>632</v>
      </c>
      <c r="J183" s="10" t="s">
        <v>413</v>
      </c>
      <c r="K183" s="10" t="s">
        <v>752</v>
      </c>
      <c r="L183" s="21" t="s">
        <v>384</v>
      </c>
      <c r="M183" s="21" t="s">
        <v>384</v>
      </c>
      <c r="N183" s="20" t="s">
        <v>384</v>
      </c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  <c r="IW183" s="6"/>
      <c r="IX183" s="6"/>
      <c r="IY183" s="6"/>
      <c r="IZ183" s="6"/>
    </row>
    <row r="184" spans="1:260" s="9" customFormat="1" ht="162" customHeight="1" x14ac:dyDescent="0.3">
      <c r="A184" s="16">
        <v>180</v>
      </c>
      <c r="B184" s="29" t="s">
        <v>338</v>
      </c>
      <c r="C184" s="17" t="s">
        <v>181</v>
      </c>
      <c r="D184" s="10" t="s">
        <v>63</v>
      </c>
      <c r="E184" s="16" t="s">
        <v>382</v>
      </c>
      <c r="F184" s="18" t="s">
        <v>186</v>
      </c>
      <c r="G184" s="10">
        <v>1</v>
      </c>
      <c r="H184" s="10">
        <v>28</v>
      </c>
      <c r="I184" s="10" t="s">
        <v>414</v>
      </c>
      <c r="J184" s="10" t="s">
        <v>415</v>
      </c>
      <c r="K184" s="10" t="s">
        <v>753</v>
      </c>
      <c r="L184" s="21" t="s">
        <v>384</v>
      </c>
      <c r="M184" s="21" t="s">
        <v>384</v>
      </c>
      <c r="N184" s="20" t="s">
        <v>384</v>
      </c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  <c r="IV184" s="6"/>
      <c r="IW184" s="6"/>
      <c r="IX184" s="6"/>
      <c r="IY184" s="6"/>
      <c r="IZ184" s="6"/>
    </row>
    <row r="185" spans="1:260" s="9" customFormat="1" ht="75" x14ac:dyDescent="0.3">
      <c r="A185" s="16">
        <v>181</v>
      </c>
      <c r="B185" s="29" t="s">
        <v>339</v>
      </c>
      <c r="C185" s="17" t="s">
        <v>174</v>
      </c>
      <c r="D185" s="18" t="s">
        <v>703</v>
      </c>
      <c r="E185" s="16" t="s">
        <v>382</v>
      </c>
      <c r="F185" s="18" t="s">
        <v>47</v>
      </c>
      <c r="G185" s="10">
        <v>2</v>
      </c>
      <c r="H185" s="10">
        <v>20</v>
      </c>
      <c r="I185" s="20" t="s">
        <v>2</v>
      </c>
      <c r="J185" s="10" t="s">
        <v>657</v>
      </c>
      <c r="K185" s="10" t="s">
        <v>384</v>
      </c>
      <c r="L185" s="21">
        <v>48000</v>
      </c>
      <c r="M185" s="20">
        <f t="shared" si="4"/>
        <v>57600</v>
      </c>
      <c r="N185" s="20">
        <f t="shared" ref="N185:N189" si="8">L185*20%</f>
        <v>9600</v>
      </c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  <c r="IW185" s="6"/>
      <c r="IX185" s="6"/>
      <c r="IY185" s="6"/>
      <c r="IZ185" s="6"/>
    </row>
    <row r="186" spans="1:260" s="9" customFormat="1" ht="75" x14ac:dyDescent="0.3">
      <c r="A186" s="16">
        <v>182</v>
      </c>
      <c r="B186" s="29" t="s">
        <v>340</v>
      </c>
      <c r="C186" s="17" t="s">
        <v>182</v>
      </c>
      <c r="D186" s="18" t="s">
        <v>703</v>
      </c>
      <c r="E186" s="16" t="s">
        <v>382</v>
      </c>
      <c r="F186" s="18" t="s">
        <v>47</v>
      </c>
      <c r="G186" s="10">
        <v>2</v>
      </c>
      <c r="H186" s="10">
        <v>20</v>
      </c>
      <c r="I186" s="20" t="s">
        <v>2</v>
      </c>
      <c r="J186" s="10" t="s">
        <v>657</v>
      </c>
      <c r="K186" s="10" t="s">
        <v>384</v>
      </c>
      <c r="L186" s="21">
        <v>48000</v>
      </c>
      <c r="M186" s="20">
        <f t="shared" si="4"/>
        <v>57600</v>
      </c>
      <c r="N186" s="20">
        <f t="shared" si="8"/>
        <v>9600</v>
      </c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  <c r="IV186" s="6"/>
      <c r="IW186" s="6"/>
      <c r="IX186" s="6"/>
      <c r="IY186" s="6"/>
      <c r="IZ186" s="6"/>
    </row>
    <row r="187" spans="1:260" s="9" customFormat="1" ht="93.75" x14ac:dyDescent="0.3">
      <c r="A187" s="16">
        <v>183</v>
      </c>
      <c r="B187" s="29" t="s">
        <v>168</v>
      </c>
      <c r="C187" s="17" t="s">
        <v>175</v>
      </c>
      <c r="D187" s="10" t="s">
        <v>704</v>
      </c>
      <c r="E187" s="16" t="s">
        <v>382</v>
      </c>
      <c r="F187" s="18" t="s">
        <v>9</v>
      </c>
      <c r="G187" s="10">
        <v>2</v>
      </c>
      <c r="H187" s="10">
        <v>36</v>
      </c>
      <c r="I187" s="20" t="s">
        <v>2</v>
      </c>
      <c r="J187" s="10" t="s">
        <v>679</v>
      </c>
      <c r="K187" s="10" t="s">
        <v>384</v>
      </c>
      <c r="L187" s="21">
        <v>360000</v>
      </c>
      <c r="M187" s="20">
        <f t="shared" si="4"/>
        <v>432000</v>
      </c>
      <c r="N187" s="20">
        <f t="shared" si="8"/>
        <v>72000</v>
      </c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  <c r="IW187" s="6"/>
      <c r="IX187" s="6"/>
      <c r="IY187" s="6"/>
      <c r="IZ187" s="6"/>
    </row>
    <row r="188" spans="1:260" s="9" customFormat="1" ht="75" x14ac:dyDescent="0.3">
      <c r="A188" s="16">
        <v>184</v>
      </c>
      <c r="B188" s="29" t="s">
        <v>341</v>
      </c>
      <c r="C188" s="17" t="s">
        <v>183</v>
      </c>
      <c r="D188" s="18" t="s">
        <v>703</v>
      </c>
      <c r="E188" s="16" t="s">
        <v>382</v>
      </c>
      <c r="F188" s="18" t="s">
        <v>47</v>
      </c>
      <c r="G188" s="10">
        <v>2</v>
      </c>
      <c r="H188" s="10">
        <v>20</v>
      </c>
      <c r="I188" s="20" t="s">
        <v>2</v>
      </c>
      <c r="J188" s="10" t="s">
        <v>671</v>
      </c>
      <c r="K188" s="10" t="s">
        <v>384</v>
      </c>
      <c r="L188" s="21">
        <v>48000</v>
      </c>
      <c r="M188" s="20">
        <f t="shared" si="4"/>
        <v>57600</v>
      </c>
      <c r="N188" s="20">
        <f t="shared" si="8"/>
        <v>9600</v>
      </c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  <c r="IW188" s="6"/>
      <c r="IX188" s="6"/>
      <c r="IY188" s="6"/>
      <c r="IZ188" s="6"/>
    </row>
    <row r="189" spans="1:260" s="9" customFormat="1" ht="84" customHeight="1" x14ac:dyDescent="0.3">
      <c r="A189" s="16">
        <v>185</v>
      </c>
      <c r="B189" s="29" t="s">
        <v>164</v>
      </c>
      <c r="C189" s="17" t="s">
        <v>176</v>
      </c>
      <c r="D189" s="10" t="s">
        <v>704</v>
      </c>
      <c r="E189" s="16" t="s">
        <v>382</v>
      </c>
      <c r="F189" s="10" t="s">
        <v>9</v>
      </c>
      <c r="G189" s="10">
        <v>2</v>
      </c>
      <c r="H189" s="10">
        <v>36</v>
      </c>
      <c r="I189" s="20" t="s">
        <v>2</v>
      </c>
      <c r="J189" s="10" t="s">
        <v>678</v>
      </c>
      <c r="K189" s="10" t="s">
        <v>384</v>
      </c>
      <c r="L189" s="21">
        <v>144000</v>
      </c>
      <c r="M189" s="20">
        <f t="shared" si="4"/>
        <v>172800</v>
      </c>
      <c r="N189" s="20">
        <f t="shared" si="8"/>
        <v>28800</v>
      </c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  <c r="IW189" s="6"/>
      <c r="IX189" s="6"/>
      <c r="IY189" s="6"/>
      <c r="IZ189" s="6"/>
    </row>
    <row r="190" spans="1:260" s="9" customFormat="1" ht="75" x14ac:dyDescent="0.3">
      <c r="A190" s="16">
        <v>186</v>
      </c>
      <c r="B190" s="29" t="s">
        <v>165</v>
      </c>
      <c r="C190" s="17" t="s">
        <v>177</v>
      </c>
      <c r="D190" s="10" t="s">
        <v>482</v>
      </c>
      <c r="E190" s="16" t="s">
        <v>382</v>
      </c>
      <c r="F190" s="10" t="s">
        <v>41</v>
      </c>
      <c r="G190" s="10">
        <v>2</v>
      </c>
      <c r="H190" s="10">
        <v>150</v>
      </c>
      <c r="I190" s="17" t="s">
        <v>416</v>
      </c>
      <c r="J190" s="17" t="s">
        <v>417</v>
      </c>
      <c r="K190" s="17" t="s">
        <v>754</v>
      </c>
      <c r="L190" s="21" t="s">
        <v>384</v>
      </c>
      <c r="M190" s="21" t="s">
        <v>384</v>
      </c>
      <c r="N190" s="20" t="s">
        <v>384</v>
      </c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  <c r="IW190" s="6"/>
      <c r="IX190" s="6"/>
      <c r="IY190" s="6"/>
      <c r="IZ190" s="6"/>
    </row>
    <row r="191" spans="1:260" s="9" customFormat="1" ht="117.75" customHeight="1" x14ac:dyDescent="0.3">
      <c r="A191" s="16">
        <v>187</v>
      </c>
      <c r="B191" s="29" t="s">
        <v>342</v>
      </c>
      <c r="C191" s="17" t="s">
        <v>184</v>
      </c>
      <c r="D191" s="10" t="s">
        <v>63</v>
      </c>
      <c r="E191" s="16" t="s">
        <v>382</v>
      </c>
      <c r="F191" s="10" t="s">
        <v>41</v>
      </c>
      <c r="G191" s="10">
        <v>2</v>
      </c>
      <c r="H191" s="10">
        <v>150</v>
      </c>
      <c r="I191" s="17" t="s">
        <v>418</v>
      </c>
      <c r="J191" s="17" t="s">
        <v>419</v>
      </c>
      <c r="K191" s="17" t="s">
        <v>755</v>
      </c>
      <c r="L191" s="21" t="s">
        <v>384</v>
      </c>
      <c r="M191" s="21" t="s">
        <v>384</v>
      </c>
      <c r="N191" s="20" t="s">
        <v>384</v>
      </c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  <c r="IW191" s="6"/>
      <c r="IX191" s="6"/>
      <c r="IY191" s="6"/>
      <c r="IZ191" s="6"/>
    </row>
    <row r="192" spans="1:260" s="9" customFormat="1" ht="150" customHeight="1" x14ac:dyDescent="0.3">
      <c r="A192" s="16">
        <v>188</v>
      </c>
      <c r="B192" s="29" t="s">
        <v>190</v>
      </c>
      <c r="C192" s="17" t="s">
        <v>178</v>
      </c>
      <c r="D192" s="10" t="s">
        <v>482</v>
      </c>
      <c r="E192" s="16" t="s">
        <v>382</v>
      </c>
      <c r="F192" s="10" t="s">
        <v>41</v>
      </c>
      <c r="G192" s="10">
        <v>2</v>
      </c>
      <c r="H192" s="10">
        <v>150</v>
      </c>
      <c r="I192" s="17" t="s">
        <v>629</v>
      </c>
      <c r="J192" s="17" t="s">
        <v>420</v>
      </c>
      <c r="K192" s="17" t="s">
        <v>756</v>
      </c>
      <c r="L192" s="21" t="s">
        <v>384</v>
      </c>
      <c r="M192" s="21" t="s">
        <v>384</v>
      </c>
      <c r="N192" s="20" t="s">
        <v>384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  <c r="IW192" s="6"/>
      <c r="IX192" s="6"/>
      <c r="IY192" s="6"/>
      <c r="IZ192" s="6"/>
    </row>
    <row r="193" spans="1:260" s="9" customFormat="1" ht="56.25" x14ac:dyDescent="0.3">
      <c r="A193" s="16">
        <v>189</v>
      </c>
      <c r="B193" s="29" t="s">
        <v>374</v>
      </c>
      <c r="C193" s="17" t="s">
        <v>179</v>
      </c>
      <c r="D193" s="10" t="s">
        <v>482</v>
      </c>
      <c r="E193" s="16" t="s">
        <v>382</v>
      </c>
      <c r="F193" s="10" t="s">
        <v>41</v>
      </c>
      <c r="G193" s="10">
        <v>2</v>
      </c>
      <c r="H193" s="10">
        <v>150</v>
      </c>
      <c r="I193" s="10" t="s">
        <v>421</v>
      </c>
      <c r="J193" s="17" t="s">
        <v>422</v>
      </c>
      <c r="K193" s="17" t="s">
        <v>757</v>
      </c>
      <c r="L193" s="21" t="s">
        <v>384</v>
      </c>
      <c r="M193" s="21" t="s">
        <v>384</v>
      </c>
      <c r="N193" s="20" t="s">
        <v>384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  <c r="IV193" s="6"/>
      <c r="IW193" s="6"/>
      <c r="IX193" s="6"/>
      <c r="IY193" s="6"/>
      <c r="IZ193" s="6"/>
    </row>
    <row r="194" spans="1:260" s="9" customFormat="1" ht="75" x14ac:dyDescent="0.3">
      <c r="A194" s="16">
        <v>190</v>
      </c>
      <c r="B194" s="29" t="s">
        <v>166</v>
      </c>
      <c r="C194" s="17" t="s">
        <v>180</v>
      </c>
      <c r="D194" s="18" t="s">
        <v>703</v>
      </c>
      <c r="E194" s="16" t="s">
        <v>382</v>
      </c>
      <c r="F194" s="18" t="s">
        <v>47</v>
      </c>
      <c r="G194" s="10">
        <v>2</v>
      </c>
      <c r="H194" s="10">
        <v>20</v>
      </c>
      <c r="I194" s="20" t="s">
        <v>2</v>
      </c>
      <c r="J194" s="10" t="s">
        <v>677</v>
      </c>
      <c r="K194" s="10" t="s">
        <v>384</v>
      </c>
      <c r="L194" s="21">
        <v>48000</v>
      </c>
      <c r="M194" s="20">
        <f t="shared" si="4"/>
        <v>57600</v>
      </c>
      <c r="N194" s="20">
        <f t="shared" ref="N194" si="9">L194*20%</f>
        <v>9600</v>
      </c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  <c r="IV194" s="6"/>
      <c r="IW194" s="6"/>
      <c r="IX194" s="6"/>
      <c r="IY194" s="6"/>
      <c r="IZ194" s="6"/>
    </row>
    <row r="195" spans="1:260" s="9" customFormat="1" ht="75" x14ac:dyDescent="0.3">
      <c r="A195" s="16">
        <v>191</v>
      </c>
      <c r="B195" s="29" t="s">
        <v>343</v>
      </c>
      <c r="C195" s="17" t="s">
        <v>191</v>
      </c>
      <c r="D195" s="18" t="s">
        <v>709</v>
      </c>
      <c r="E195" s="16" t="s">
        <v>382</v>
      </c>
      <c r="F195" s="18" t="s">
        <v>192</v>
      </c>
      <c r="G195" s="10">
        <v>1</v>
      </c>
      <c r="H195" s="10">
        <v>0.32</v>
      </c>
      <c r="I195" s="10" t="s">
        <v>423</v>
      </c>
      <c r="J195" s="17" t="s">
        <v>424</v>
      </c>
      <c r="K195" s="17" t="s">
        <v>758</v>
      </c>
      <c r="L195" s="21" t="s">
        <v>384</v>
      </c>
      <c r="M195" s="21" t="s">
        <v>384</v>
      </c>
      <c r="N195" s="20" t="s">
        <v>384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  <c r="IW195" s="6"/>
      <c r="IX195" s="6"/>
      <c r="IY195" s="6"/>
      <c r="IZ195" s="6"/>
    </row>
    <row r="196" spans="1:260" s="9" customFormat="1" ht="75" x14ac:dyDescent="0.3">
      <c r="A196" s="16">
        <v>192</v>
      </c>
      <c r="B196" s="29" t="s">
        <v>343</v>
      </c>
      <c r="C196" s="17" t="s">
        <v>193</v>
      </c>
      <c r="D196" s="18" t="s">
        <v>709</v>
      </c>
      <c r="E196" s="16" t="s">
        <v>382</v>
      </c>
      <c r="F196" s="18" t="s">
        <v>192</v>
      </c>
      <c r="G196" s="10">
        <v>1</v>
      </c>
      <c r="H196" s="10">
        <v>0.32</v>
      </c>
      <c r="I196" s="10" t="s">
        <v>423</v>
      </c>
      <c r="J196" s="17" t="s">
        <v>424</v>
      </c>
      <c r="K196" s="17" t="s">
        <v>759</v>
      </c>
      <c r="L196" s="21" t="s">
        <v>384</v>
      </c>
      <c r="M196" s="21" t="s">
        <v>384</v>
      </c>
      <c r="N196" s="20" t="s">
        <v>384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  <c r="IW196" s="6"/>
      <c r="IX196" s="6"/>
      <c r="IY196" s="6"/>
      <c r="IZ196" s="6"/>
    </row>
    <row r="197" spans="1:260" s="9" customFormat="1" ht="75" x14ac:dyDescent="0.3">
      <c r="A197" s="16">
        <v>193</v>
      </c>
      <c r="B197" s="29" t="s">
        <v>194</v>
      </c>
      <c r="C197" s="17" t="s">
        <v>195</v>
      </c>
      <c r="D197" s="18" t="s">
        <v>709</v>
      </c>
      <c r="E197" s="16" t="s">
        <v>382</v>
      </c>
      <c r="F197" s="18" t="s">
        <v>192</v>
      </c>
      <c r="G197" s="10">
        <v>1</v>
      </c>
      <c r="H197" s="10">
        <v>0.32</v>
      </c>
      <c r="I197" s="10" t="s">
        <v>196</v>
      </c>
      <c r="J197" s="17" t="s">
        <v>425</v>
      </c>
      <c r="K197" s="10" t="s">
        <v>384</v>
      </c>
      <c r="L197" s="21" t="s">
        <v>384</v>
      </c>
      <c r="M197" s="20" t="s">
        <v>384</v>
      </c>
      <c r="N197" s="20" t="s">
        <v>384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  <c r="IW197" s="6"/>
      <c r="IX197" s="6"/>
      <c r="IY197" s="6"/>
      <c r="IZ197" s="6"/>
    </row>
    <row r="198" spans="1:260" s="9" customFormat="1" ht="75" x14ac:dyDescent="0.3">
      <c r="A198" s="16">
        <v>194</v>
      </c>
      <c r="B198" s="29" t="s">
        <v>194</v>
      </c>
      <c r="C198" s="17" t="s">
        <v>197</v>
      </c>
      <c r="D198" s="18" t="s">
        <v>709</v>
      </c>
      <c r="E198" s="16" t="s">
        <v>382</v>
      </c>
      <c r="F198" s="18" t="s">
        <v>192</v>
      </c>
      <c r="G198" s="10">
        <v>1</v>
      </c>
      <c r="H198" s="10">
        <v>0.32</v>
      </c>
      <c r="I198" s="10" t="s">
        <v>196</v>
      </c>
      <c r="J198" s="17" t="s">
        <v>425</v>
      </c>
      <c r="K198" s="10" t="s">
        <v>384</v>
      </c>
      <c r="L198" s="21" t="s">
        <v>384</v>
      </c>
      <c r="M198" s="20" t="s">
        <v>384</v>
      </c>
      <c r="N198" s="20" t="s">
        <v>384</v>
      </c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  <c r="IW198" s="6"/>
      <c r="IX198" s="6"/>
      <c r="IY198" s="6"/>
      <c r="IZ198" s="6"/>
    </row>
    <row r="199" spans="1:260" s="9" customFormat="1" ht="56.25" x14ac:dyDescent="0.3">
      <c r="A199" s="16">
        <v>195</v>
      </c>
      <c r="B199" s="29" t="s">
        <v>344</v>
      </c>
      <c r="C199" s="17" t="s">
        <v>198</v>
      </c>
      <c r="D199" s="18" t="s">
        <v>711</v>
      </c>
      <c r="E199" s="16" t="s">
        <v>382</v>
      </c>
      <c r="F199" s="18" t="s">
        <v>199</v>
      </c>
      <c r="G199" s="10">
        <v>2</v>
      </c>
      <c r="H199" s="10">
        <v>5.0999999999999996</v>
      </c>
      <c r="I199" s="10" t="s">
        <v>426</v>
      </c>
      <c r="J199" s="17" t="s">
        <v>427</v>
      </c>
      <c r="K199" s="17" t="s">
        <v>428</v>
      </c>
      <c r="L199" s="21" t="s">
        <v>384</v>
      </c>
      <c r="M199" s="21" t="s">
        <v>384</v>
      </c>
      <c r="N199" s="20" t="s">
        <v>384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  <c r="IV199" s="6"/>
      <c r="IW199" s="6"/>
      <c r="IX199" s="6"/>
      <c r="IY199" s="6"/>
      <c r="IZ199" s="6"/>
    </row>
    <row r="200" spans="1:260" s="9" customFormat="1" ht="56.25" x14ac:dyDescent="0.3">
      <c r="A200" s="16">
        <v>196</v>
      </c>
      <c r="B200" s="29" t="s">
        <v>344</v>
      </c>
      <c r="C200" s="17" t="s">
        <v>200</v>
      </c>
      <c r="D200" s="18" t="s">
        <v>712</v>
      </c>
      <c r="E200" s="16" t="s">
        <v>382</v>
      </c>
      <c r="F200" s="18" t="s">
        <v>199</v>
      </c>
      <c r="G200" s="10">
        <v>2</v>
      </c>
      <c r="H200" s="10">
        <v>5.0999999999999996</v>
      </c>
      <c r="I200" s="10" t="s">
        <v>426</v>
      </c>
      <c r="J200" s="17" t="s">
        <v>427</v>
      </c>
      <c r="K200" s="17" t="s">
        <v>428</v>
      </c>
      <c r="L200" s="21" t="s">
        <v>384</v>
      </c>
      <c r="M200" s="21" t="s">
        <v>384</v>
      </c>
      <c r="N200" s="20" t="s">
        <v>384</v>
      </c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  <c r="IV200" s="6"/>
      <c r="IW200" s="6"/>
      <c r="IX200" s="6"/>
      <c r="IY200" s="6"/>
      <c r="IZ200" s="6"/>
    </row>
    <row r="201" spans="1:260" s="9" customFormat="1" ht="75" x14ac:dyDescent="0.3">
      <c r="A201" s="16">
        <v>197</v>
      </c>
      <c r="B201" s="29" t="s">
        <v>344</v>
      </c>
      <c r="C201" s="17" t="s">
        <v>201</v>
      </c>
      <c r="D201" s="18" t="s">
        <v>713</v>
      </c>
      <c r="E201" s="16" t="s">
        <v>382</v>
      </c>
      <c r="F201" s="18" t="s">
        <v>202</v>
      </c>
      <c r="G201" s="10">
        <v>2</v>
      </c>
      <c r="H201" s="10">
        <v>32.4</v>
      </c>
      <c r="I201" s="10" t="s">
        <v>426</v>
      </c>
      <c r="J201" s="17" t="s">
        <v>427</v>
      </c>
      <c r="K201" s="17" t="s">
        <v>760</v>
      </c>
      <c r="L201" s="21" t="s">
        <v>384</v>
      </c>
      <c r="M201" s="21" t="s">
        <v>384</v>
      </c>
      <c r="N201" s="20" t="s">
        <v>384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  <c r="IW201" s="6"/>
      <c r="IX201" s="6"/>
      <c r="IY201" s="6"/>
      <c r="IZ201" s="6"/>
    </row>
    <row r="202" spans="1:260" s="9" customFormat="1" ht="75" x14ac:dyDescent="0.3">
      <c r="A202" s="16">
        <v>198</v>
      </c>
      <c r="B202" s="29" t="s">
        <v>344</v>
      </c>
      <c r="C202" s="17" t="s">
        <v>203</v>
      </c>
      <c r="D202" s="18" t="s">
        <v>713</v>
      </c>
      <c r="E202" s="16" t="s">
        <v>382</v>
      </c>
      <c r="F202" s="18" t="s">
        <v>202</v>
      </c>
      <c r="G202" s="10">
        <v>2</v>
      </c>
      <c r="H202" s="10">
        <v>32.4</v>
      </c>
      <c r="I202" s="10" t="s">
        <v>426</v>
      </c>
      <c r="J202" s="17" t="s">
        <v>427</v>
      </c>
      <c r="K202" s="17" t="s">
        <v>760</v>
      </c>
      <c r="L202" s="21" t="s">
        <v>384</v>
      </c>
      <c r="M202" s="21" t="s">
        <v>384</v>
      </c>
      <c r="N202" s="20" t="s">
        <v>384</v>
      </c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  <c r="IV202" s="6"/>
      <c r="IW202" s="6"/>
      <c r="IX202" s="6"/>
      <c r="IY202" s="6"/>
      <c r="IZ202" s="6"/>
    </row>
    <row r="203" spans="1:260" s="9" customFormat="1" ht="75" x14ac:dyDescent="0.3">
      <c r="A203" s="16">
        <v>199</v>
      </c>
      <c r="B203" s="29" t="s">
        <v>344</v>
      </c>
      <c r="C203" s="17" t="s">
        <v>204</v>
      </c>
      <c r="D203" s="18" t="s">
        <v>709</v>
      </c>
      <c r="E203" s="16" t="s">
        <v>382</v>
      </c>
      <c r="F203" s="18" t="s">
        <v>205</v>
      </c>
      <c r="G203" s="10">
        <v>2</v>
      </c>
      <c r="H203" s="10">
        <v>14.96</v>
      </c>
      <c r="I203" s="10" t="s">
        <v>426</v>
      </c>
      <c r="J203" s="17" t="s">
        <v>427</v>
      </c>
      <c r="K203" s="17" t="s">
        <v>760</v>
      </c>
      <c r="L203" s="21" t="s">
        <v>384</v>
      </c>
      <c r="M203" s="21" t="s">
        <v>384</v>
      </c>
      <c r="N203" s="20" t="s">
        <v>384</v>
      </c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  <c r="IW203" s="6"/>
      <c r="IX203" s="6"/>
      <c r="IY203" s="6"/>
      <c r="IZ203" s="6"/>
    </row>
    <row r="204" spans="1:260" s="9" customFormat="1" ht="75" x14ac:dyDescent="0.3">
      <c r="A204" s="16">
        <v>200</v>
      </c>
      <c r="B204" s="29" t="s">
        <v>348</v>
      </c>
      <c r="C204" s="17" t="s">
        <v>206</v>
      </c>
      <c r="D204" s="10" t="s">
        <v>63</v>
      </c>
      <c r="E204" s="16" t="s">
        <v>382</v>
      </c>
      <c r="F204" s="10" t="s">
        <v>41</v>
      </c>
      <c r="G204" s="10">
        <v>2</v>
      </c>
      <c r="H204" s="10">
        <v>150</v>
      </c>
      <c r="I204" s="10" t="s">
        <v>429</v>
      </c>
      <c r="J204" s="17" t="s">
        <v>430</v>
      </c>
      <c r="K204" s="17" t="s">
        <v>761</v>
      </c>
      <c r="L204" s="21" t="s">
        <v>384</v>
      </c>
      <c r="M204" s="21" t="s">
        <v>384</v>
      </c>
      <c r="N204" s="20" t="s">
        <v>384</v>
      </c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  <c r="IV204" s="6"/>
      <c r="IW204" s="6"/>
      <c r="IX204" s="6"/>
      <c r="IY204" s="6"/>
      <c r="IZ204" s="6"/>
    </row>
    <row r="205" spans="1:260" s="9" customFormat="1" ht="75" x14ac:dyDescent="0.3">
      <c r="A205" s="16">
        <v>201</v>
      </c>
      <c r="B205" s="29" t="s">
        <v>349</v>
      </c>
      <c r="C205" s="17" t="s">
        <v>207</v>
      </c>
      <c r="D205" s="18" t="s">
        <v>477</v>
      </c>
      <c r="E205" s="16" t="s">
        <v>382</v>
      </c>
      <c r="F205" s="18" t="s">
        <v>208</v>
      </c>
      <c r="G205" s="10">
        <v>2</v>
      </c>
      <c r="H205" s="10">
        <v>24</v>
      </c>
      <c r="I205" s="10" t="s">
        <v>431</v>
      </c>
      <c r="J205" s="17" t="s">
        <v>432</v>
      </c>
      <c r="K205" s="17" t="s">
        <v>762</v>
      </c>
      <c r="L205" s="21" t="s">
        <v>384</v>
      </c>
      <c r="M205" s="21" t="s">
        <v>384</v>
      </c>
      <c r="N205" s="20" t="s">
        <v>384</v>
      </c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  <c r="IV205" s="6"/>
      <c r="IW205" s="6"/>
      <c r="IX205" s="6"/>
      <c r="IY205" s="6"/>
      <c r="IZ205" s="6"/>
    </row>
    <row r="206" spans="1:260" s="9" customFormat="1" ht="75" x14ac:dyDescent="0.3">
      <c r="A206" s="16">
        <v>202</v>
      </c>
      <c r="B206" s="29" t="s">
        <v>347</v>
      </c>
      <c r="C206" s="17" t="s">
        <v>209</v>
      </c>
      <c r="D206" s="18" t="s">
        <v>709</v>
      </c>
      <c r="E206" s="16" t="s">
        <v>382</v>
      </c>
      <c r="F206" s="18" t="s">
        <v>210</v>
      </c>
      <c r="G206" s="10">
        <v>2</v>
      </c>
      <c r="H206" s="10">
        <v>23.2</v>
      </c>
      <c r="I206" s="10" t="s">
        <v>433</v>
      </c>
      <c r="J206" s="17" t="s">
        <v>434</v>
      </c>
      <c r="K206" s="17" t="s">
        <v>763</v>
      </c>
      <c r="L206" s="21" t="s">
        <v>384</v>
      </c>
      <c r="M206" s="21" t="s">
        <v>384</v>
      </c>
      <c r="N206" s="20" t="s">
        <v>384</v>
      </c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  <c r="IW206" s="6"/>
      <c r="IX206" s="6"/>
      <c r="IY206" s="6"/>
      <c r="IZ206" s="6"/>
    </row>
    <row r="207" spans="1:260" s="9" customFormat="1" ht="75" x14ac:dyDescent="0.3">
      <c r="A207" s="16">
        <v>203</v>
      </c>
      <c r="B207" s="29" t="s">
        <v>347</v>
      </c>
      <c r="C207" s="17" t="s">
        <v>211</v>
      </c>
      <c r="D207" s="18" t="s">
        <v>709</v>
      </c>
      <c r="E207" s="16" t="s">
        <v>382</v>
      </c>
      <c r="F207" s="18" t="s">
        <v>210</v>
      </c>
      <c r="G207" s="10">
        <v>2</v>
      </c>
      <c r="H207" s="10">
        <v>23.2</v>
      </c>
      <c r="I207" s="10" t="s">
        <v>433</v>
      </c>
      <c r="J207" s="17" t="s">
        <v>434</v>
      </c>
      <c r="K207" s="17" t="s">
        <v>764</v>
      </c>
      <c r="L207" s="21" t="s">
        <v>384</v>
      </c>
      <c r="M207" s="21" t="s">
        <v>384</v>
      </c>
      <c r="N207" s="20" t="s">
        <v>384</v>
      </c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  <c r="IW207" s="6"/>
      <c r="IX207" s="6"/>
      <c r="IY207" s="6"/>
      <c r="IZ207" s="6"/>
    </row>
    <row r="208" spans="1:260" s="9" customFormat="1" ht="75" x14ac:dyDescent="0.3">
      <c r="A208" s="16">
        <v>204</v>
      </c>
      <c r="B208" s="29" t="s">
        <v>347</v>
      </c>
      <c r="C208" s="17" t="s">
        <v>212</v>
      </c>
      <c r="D208" s="18" t="s">
        <v>709</v>
      </c>
      <c r="E208" s="16" t="s">
        <v>382</v>
      </c>
      <c r="F208" s="18" t="s">
        <v>210</v>
      </c>
      <c r="G208" s="10">
        <v>2</v>
      </c>
      <c r="H208" s="10">
        <v>23.2</v>
      </c>
      <c r="I208" s="10" t="s">
        <v>433</v>
      </c>
      <c r="J208" s="17" t="s">
        <v>434</v>
      </c>
      <c r="K208" s="17" t="s">
        <v>435</v>
      </c>
      <c r="L208" s="21" t="s">
        <v>384</v>
      </c>
      <c r="M208" s="21" t="s">
        <v>384</v>
      </c>
      <c r="N208" s="20" t="s">
        <v>384</v>
      </c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  <c r="IW208" s="6"/>
      <c r="IX208" s="6"/>
      <c r="IY208" s="6"/>
      <c r="IZ208" s="6"/>
    </row>
    <row r="209" spans="1:260" s="9" customFormat="1" ht="75" x14ac:dyDescent="0.3">
      <c r="A209" s="16">
        <v>205</v>
      </c>
      <c r="B209" s="29" t="s">
        <v>347</v>
      </c>
      <c r="C209" s="17" t="s">
        <v>213</v>
      </c>
      <c r="D209" s="18" t="s">
        <v>709</v>
      </c>
      <c r="E209" s="16" t="s">
        <v>382</v>
      </c>
      <c r="F209" s="18" t="s">
        <v>210</v>
      </c>
      <c r="G209" s="10">
        <v>2</v>
      </c>
      <c r="H209" s="10">
        <v>23.2</v>
      </c>
      <c r="I209" s="10" t="s">
        <v>433</v>
      </c>
      <c r="J209" s="17" t="s">
        <v>434</v>
      </c>
      <c r="K209" s="17" t="s">
        <v>764</v>
      </c>
      <c r="L209" s="21" t="s">
        <v>384</v>
      </c>
      <c r="M209" s="21" t="s">
        <v>384</v>
      </c>
      <c r="N209" s="20" t="s">
        <v>384</v>
      </c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  <c r="IW209" s="6"/>
      <c r="IX209" s="6"/>
      <c r="IY209" s="6"/>
      <c r="IZ209" s="6"/>
    </row>
    <row r="210" spans="1:260" s="9" customFormat="1" ht="75" x14ac:dyDescent="0.3">
      <c r="A210" s="16">
        <v>206</v>
      </c>
      <c r="B210" s="29" t="s">
        <v>347</v>
      </c>
      <c r="C210" s="17" t="s">
        <v>214</v>
      </c>
      <c r="D210" s="18" t="s">
        <v>709</v>
      </c>
      <c r="E210" s="16" t="s">
        <v>382</v>
      </c>
      <c r="F210" s="18" t="s">
        <v>215</v>
      </c>
      <c r="G210" s="10">
        <v>2</v>
      </c>
      <c r="H210" s="10">
        <v>19.14</v>
      </c>
      <c r="I210" s="10" t="s">
        <v>433</v>
      </c>
      <c r="J210" s="17" t="s">
        <v>434</v>
      </c>
      <c r="K210" s="17" t="s">
        <v>764</v>
      </c>
      <c r="L210" s="21" t="s">
        <v>384</v>
      </c>
      <c r="M210" s="21" t="s">
        <v>384</v>
      </c>
      <c r="N210" s="20" t="s">
        <v>384</v>
      </c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  <c r="IW210" s="6"/>
      <c r="IX210" s="6"/>
      <c r="IY210" s="6"/>
      <c r="IZ210" s="6"/>
    </row>
    <row r="211" spans="1:260" s="9" customFormat="1" ht="75" x14ac:dyDescent="0.3">
      <c r="A211" s="16">
        <v>207</v>
      </c>
      <c r="B211" s="29" t="s">
        <v>216</v>
      </c>
      <c r="C211" s="17" t="s">
        <v>217</v>
      </c>
      <c r="D211" s="18" t="s">
        <v>714</v>
      </c>
      <c r="E211" s="16" t="s">
        <v>382</v>
      </c>
      <c r="F211" s="18" t="s">
        <v>218</v>
      </c>
      <c r="G211" s="10">
        <v>1</v>
      </c>
      <c r="H211" s="10">
        <v>3.12</v>
      </c>
      <c r="I211" s="10" t="s">
        <v>436</v>
      </c>
      <c r="J211" s="17" t="s">
        <v>437</v>
      </c>
      <c r="K211" s="17" t="s">
        <v>765</v>
      </c>
      <c r="L211" s="21" t="s">
        <v>384</v>
      </c>
      <c r="M211" s="21" t="s">
        <v>384</v>
      </c>
      <c r="N211" s="20" t="s">
        <v>384</v>
      </c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  <c r="IW211" s="6"/>
      <c r="IX211" s="6"/>
      <c r="IY211" s="6"/>
      <c r="IZ211" s="6"/>
    </row>
    <row r="212" spans="1:260" s="9" customFormat="1" ht="75" x14ac:dyDescent="0.3">
      <c r="A212" s="16">
        <v>208</v>
      </c>
      <c r="B212" s="29" t="s">
        <v>216</v>
      </c>
      <c r="C212" s="17" t="s">
        <v>219</v>
      </c>
      <c r="D212" s="18" t="s">
        <v>712</v>
      </c>
      <c r="E212" s="16" t="s">
        <v>382</v>
      </c>
      <c r="F212" s="18" t="s">
        <v>218</v>
      </c>
      <c r="G212" s="10">
        <v>2</v>
      </c>
      <c r="H212" s="10">
        <v>6.24</v>
      </c>
      <c r="I212" s="10" t="s">
        <v>436</v>
      </c>
      <c r="J212" s="17" t="s">
        <v>437</v>
      </c>
      <c r="K212" s="17" t="s">
        <v>766</v>
      </c>
      <c r="L212" s="21" t="s">
        <v>384</v>
      </c>
      <c r="M212" s="21" t="s">
        <v>384</v>
      </c>
      <c r="N212" s="20" t="s">
        <v>384</v>
      </c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  <c r="IW212" s="6"/>
      <c r="IX212" s="6"/>
      <c r="IY212" s="6"/>
      <c r="IZ212" s="6"/>
    </row>
    <row r="213" spans="1:260" s="9" customFormat="1" ht="75" x14ac:dyDescent="0.3">
      <c r="A213" s="16">
        <v>209</v>
      </c>
      <c r="B213" s="29" t="s">
        <v>216</v>
      </c>
      <c r="C213" s="17" t="s">
        <v>220</v>
      </c>
      <c r="D213" s="18" t="s">
        <v>477</v>
      </c>
      <c r="E213" s="16" t="s">
        <v>382</v>
      </c>
      <c r="F213" s="18" t="s">
        <v>221</v>
      </c>
      <c r="G213" s="10">
        <v>2</v>
      </c>
      <c r="H213" s="10">
        <v>25.6</v>
      </c>
      <c r="I213" s="10" t="s">
        <v>436</v>
      </c>
      <c r="J213" s="17" t="s">
        <v>437</v>
      </c>
      <c r="K213" s="17" t="s">
        <v>765</v>
      </c>
      <c r="L213" s="21" t="s">
        <v>384</v>
      </c>
      <c r="M213" s="21" t="s">
        <v>384</v>
      </c>
      <c r="N213" s="20" t="s">
        <v>384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  <c r="IW213" s="6"/>
      <c r="IX213" s="6"/>
      <c r="IY213" s="6"/>
      <c r="IZ213" s="6"/>
    </row>
    <row r="214" spans="1:260" s="9" customFormat="1" ht="75" x14ac:dyDescent="0.3">
      <c r="A214" s="16">
        <v>210</v>
      </c>
      <c r="B214" s="29" t="s">
        <v>216</v>
      </c>
      <c r="C214" s="17" t="s">
        <v>222</v>
      </c>
      <c r="D214" s="18" t="s">
        <v>715</v>
      </c>
      <c r="E214" s="16" t="s">
        <v>382</v>
      </c>
      <c r="F214" s="18" t="s">
        <v>223</v>
      </c>
      <c r="G214" s="10">
        <v>2</v>
      </c>
      <c r="H214" s="10">
        <v>32.4</v>
      </c>
      <c r="I214" s="10" t="s">
        <v>436</v>
      </c>
      <c r="J214" s="17" t="s">
        <v>437</v>
      </c>
      <c r="K214" s="17" t="s">
        <v>766</v>
      </c>
      <c r="L214" s="21" t="s">
        <v>384</v>
      </c>
      <c r="M214" s="21" t="s">
        <v>384</v>
      </c>
      <c r="N214" s="20" t="s">
        <v>384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  <c r="IW214" s="6"/>
      <c r="IX214" s="6"/>
      <c r="IY214" s="6"/>
      <c r="IZ214" s="6"/>
    </row>
    <row r="215" spans="1:260" s="9" customFormat="1" ht="75" x14ac:dyDescent="0.3">
      <c r="A215" s="16">
        <v>211</v>
      </c>
      <c r="B215" s="29" t="s">
        <v>224</v>
      </c>
      <c r="C215" s="17" t="s">
        <v>225</v>
      </c>
      <c r="D215" s="10" t="s">
        <v>63</v>
      </c>
      <c r="E215" s="16" t="s">
        <v>382</v>
      </c>
      <c r="F215" s="10" t="s">
        <v>41</v>
      </c>
      <c r="G215" s="10">
        <v>2</v>
      </c>
      <c r="H215" s="10">
        <v>150</v>
      </c>
      <c r="I215" s="10" t="s">
        <v>438</v>
      </c>
      <c r="J215" s="17" t="s">
        <v>439</v>
      </c>
      <c r="K215" s="17" t="s">
        <v>767</v>
      </c>
      <c r="L215" s="21" t="s">
        <v>384</v>
      </c>
      <c r="M215" s="21" t="s">
        <v>384</v>
      </c>
      <c r="N215" s="20" t="s">
        <v>384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  <c r="IW215" s="6"/>
      <c r="IX215" s="6"/>
      <c r="IY215" s="6"/>
      <c r="IZ215" s="6"/>
    </row>
    <row r="216" spans="1:260" s="9" customFormat="1" ht="162" customHeight="1" x14ac:dyDescent="0.3">
      <c r="A216" s="16">
        <v>212</v>
      </c>
      <c r="B216" s="29" t="s">
        <v>346</v>
      </c>
      <c r="C216" s="17" t="s">
        <v>226</v>
      </c>
      <c r="D216" s="18" t="s">
        <v>477</v>
      </c>
      <c r="E216" s="16" t="s">
        <v>382</v>
      </c>
      <c r="F216" s="18" t="s">
        <v>227</v>
      </c>
      <c r="G216" s="10">
        <v>2</v>
      </c>
      <c r="H216" s="10">
        <v>60</v>
      </c>
      <c r="I216" s="10" t="s">
        <v>440</v>
      </c>
      <c r="J216" s="17" t="s">
        <v>441</v>
      </c>
      <c r="K216" s="17" t="s">
        <v>768</v>
      </c>
      <c r="L216" s="21" t="s">
        <v>384</v>
      </c>
      <c r="M216" s="21" t="s">
        <v>384</v>
      </c>
      <c r="N216" s="20" t="s">
        <v>384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  <c r="IW216" s="6"/>
      <c r="IX216" s="6"/>
      <c r="IY216" s="6"/>
      <c r="IZ216" s="6"/>
    </row>
    <row r="217" spans="1:260" s="9" customFormat="1" ht="75" x14ac:dyDescent="0.3">
      <c r="A217" s="16">
        <v>213</v>
      </c>
      <c r="B217" s="29" t="s">
        <v>228</v>
      </c>
      <c r="C217" s="17" t="s">
        <v>229</v>
      </c>
      <c r="D217" s="18" t="s">
        <v>477</v>
      </c>
      <c r="E217" s="16" t="s">
        <v>382</v>
      </c>
      <c r="F217" s="10" t="s">
        <v>9</v>
      </c>
      <c r="G217" s="10">
        <v>1</v>
      </c>
      <c r="H217" s="10">
        <v>18</v>
      </c>
      <c r="I217" s="10" t="s">
        <v>443</v>
      </c>
      <c r="J217" s="17" t="s">
        <v>442</v>
      </c>
      <c r="K217" s="17" t="s">
        <v>769</v>
      </c>
      <c r="L217" s="21" t="s">
        <v>384</v>
      </c>
      <c r="M217" s="21" t="s">
        <v>384</v>
      </c>
      <c r="N217" s="20" t="s">
        <v>384</v>
      </c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  <c r="IW217" s="6"/>
      <c r="IX217" s="6"/>
      <c r="IY217" s="6"/>
      <c r="IZ217" s="6"/>
    </row>
    <row r="218" spans="1:260" s="9" customFormat="1" ht="162.75" customHeight="1" x14ac:dyDescent="0.3">
      <c r="A218" s="16">
        <v>214</v>
      </c>
      <c r="B218" s="29" t="s">
        <v>230</v>
      </c>
      <c r="C218" s="17" t="s">
        <v>231</v>
      </c>
      <c r="D218" s="18" t="s">
        <v>477</v>
      </c>
      <c r="E218" s="16" t="s">
        <v>382</v>
      </c>
      <c r="F218" s="18" t="s">
        <v>232</v>
      </c>
      <c r="G218" s="10">
        <v>2</v>
      </c>
      <c r="H218" s="10">
        <v>13.4</v>
      </c>
      <c r="I218" s="10" t="s">
        <v>444</v>
      </c>
      <c r="J218" s="17" t="s">
        <v>445</v>
      </c>
      <c r="K218" s="17" t="s">
        <v>770</v>
      </c>
      <c r="L218" s="21" t="s">
        <v>384</v>
      </c>
      <c r="M218" s="21" t="s">
        <v>384</v>
      </c>
      <c r="N218" s="20" t="s">
        <v>384</v>
      </c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  <c r="IW218" s="6"/>
      <c r="IX218" s="6"/>
      <c r="IY218" s="6"/>
      <c r="IZ218" s="6"/>
    </row>
    <row r="219" spans="1:260" s="9" customFormat="1" ht="158.25" customHeight="1" x14ac:dyDescent="0.3">
      <c r="A219" s="16">
        <v>215</v>
      </c>
      <c r="B219" s="29" t="s">
        <v>233</v>
      </c>
      <c r="C219" s="17" t="s">
        <v>234</v>
      </c>
      <c r="D219" s="18" t="s">
        <v>477</v>
      </c>
      <c r="E219" s="16" t="s">
        <v>382</v>
      </c>
      <c r="F219" s="18" t="s">
        <v>235</v>
      </c>
      <c r="G219" s="10">
        <v>2</v>
      </c>
      <c r="H219" s="10">
        <v>12.18</v>
      </c>
      <c r="I219" s="10" t="s">
        <v>446</v>
      </c>
      <c r="J219" s="17" t="s">
        <v>447</v>
      </c>
      <c r="K219" s="17" t="s">
        <v>771</v>
      </c>
      <c r="L219" s="21" t="s">
        <v>384</v>
      </c>
      <c r="M219" s="21" t="s">
        <v>384</v>
      </c>
      <c r="N219" s="20" t="s">
        <v>384</v>
      </c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  <c r="IW219" s="6"/>
      <c r="IX219" s="6"/>
      <c r="IY219" s="6"/>
      <c r="IZ219" s="6"/>
    </row>
    <row r="220" spans="1:260" s="9" customFormat="1" ht="177.75" customHeight="1" x14ac:dyDescent="0.3">
      <c r="A220" s="16">
        <v>216</v>
      </c>
      <c r="B220" s="29" t="s">
        <v>233</v>
      </c>
      <c r="C220" s="17" t="s">
        <v>236</v>
      </c>
      <c r="D220" s="18" t="s">
        <v>477</v>
      </c>
      <c r="E220" s="16" t="s">
        <v>382</v>
      </c>
      <c r="F220" s="18" t="s">
        <v>237</v>
      </c>
      <c r="G220" s="10">
        <v>1</v>
      </c>
      <c r="H220" s="10">
        <v>2.31</v>
      </c>
      <c r="I220" s="10" t="s">
        <v>251</v>
      </c>
      <c r="J220" s="17" t="s">
        <v>447</v>
      </c>
      <c r="K220" s="17" t="s">
        <v>772</v>
      </c>
      <c r="L220" s="21" t="s">
        <v>384</v>
      </c>
      <c r="M220" s="21" t="s">
        <v>384</v>
      </c>
      <c r="N220" s="20" t="s">
        <v>384</v>
      </c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  <c r="IW220" s="6"/>
      <c r="IX220" s="6"/>
      <c r="IY220" s="6"/>
      <c r="IZ220" s="6"/>
    </row>
    <row r="221" spans="1:260" s="9" customFormat="1" ht="167.25" customHeight="1" x14ac:dyDescent="0.3">
      <c r="A221" s="16">
        <v>217</v>
      </c>
      <c r="B221" s="29" t="s">
        <v>233</v>
      </c>
      <c r="C221" s="17" t="s">
        <v>238</v>
      </c>
      <c r="D221" s="18" t="s">
        <v>477</v>
      </c>
      <c r="E221" s="16" t="s">
        <v>382</v>
      </c>
      <c r="F221" s="18" t="s">
        <v>246</v>
      </c>
      <c r="G221" s="10">
        <v>2</v>
      </c>
      <c r="H221" s="10">
        <v>2.5499999999999998</v>
      </c>
      <c r="I221" s="10" t="s">
        <v>251</v>
      </c>
      <c r="J221" s="17" t="s">
        <v>447</v>
      </c>
      <c r="K221" s="17" t="s">
        <v>772</v>
      </c>
      <c r="L221" s="21" t="s">
        <v>384</v>
      </c>
      <c r="M221" s="21" t="s">
        <v>384</v>
      </c>
      <c r="N221" s="20" t="s">
        <v>384</v>
      </c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  <c r="IW221" s="6"/>
      <c r="IX221" s="6"/>
      <c r="IY221" s="6"/>
      <c r="IZ221" s="6"/>
    </row>
    <row r="222" spans="1:260" s="9" customFormat="1" ht="167.25" customHeight="1" x14ac:dyDescent="0.3">
      <c r="A222" s="16">
        <v>218</v>
      </c>
      <c r="B222" s="29" t="s">
        <v>233</v>
      </c>
      <c r="C222" s="17" t="s">
        <v>239</v>
      </c>
      <c r="D222" s="18" t="s">
        <v>477</v>
      </c>
      <c r="E222" s="16" t="s">
        <v>382</v>
      </c>
      <c r="F222" s="18" t="s">
        <v>246</v>
      </c>
      <c r="G222" s="10">
        <v>2</v>
      </c>
      <c r="H222" s="10">
        <v>2.5499999999999998</v>
      </c>
      <c r="I222" s="10" t="s">
        <v>251</v>
      </c>
      <c r="J222" s="17" t="s">
        <v>447</v>
      </c>
      <c r="K222" s="17" t="s">
        <v>772</v>
      </c>
      <c r="L222" s="21" t="s">
        <v>384</v>
      </c>
      <c r="M222" s="21" t="s">
        <v>384</v>
      </c>
      <c r="N222" s="20" t="s">
        <v>384</v>
      </c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  <c r="IW222" s="6"/>
      <c r="IX222" s="6"/>
      <c r="IY222" s="6"/>
      <c r="IZ222" s="6"/>
    </row>
    <row r="223" spans="1:260" s="9" customFormat="1" ht="173.25" customHeight="1" x14ac:dyDescent="0.3">
      <c r="A223" s="16">
        <v>219</v>
      </c>
      <c r="B223" s="29" t="s">
        <v>233</v>
      </c>
      <c r="C223" s="17" t="s">
        <v>240</v>
      </c>
      <c r="D223" s="18" t="s">
        <v>477</v>
      </c>
      <c r="E223" s="16" t="s">
        <v>382</v>
      </c>
      <c r="F223" s="18" t="s">
        <v>246</v>
      </c>
      <c r="G223" s="10">
        <v>2</v>
      </c>
      <c r="H223" s="10">
        <v>2.5499999999999998</v>
      </c>
      <c r="I223" s="10" t="s">
        <v>251</v>
      </c>
      <c r="J223" s="17" t="s">
        <v>447</v>
      </c>
      <c r="K223" s="17" t="s">
        <v>771</v>
      </c>
      <c r="L223" s="21" t="s">
        <v>384</v>
      </c>
      <c r="M223" s="21" t="s">
        <v>384</v>
      </c>
      <c r="N223" s="20" t="s">
        <v>384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  <c r="IW223" s="6"/>
      <c r="IX223" s="6"/>
      <c r="IY223" s="6"/>
      <c r="IZ223" s="6"/>
    </row>
    <row r="224" spans="1:260" s="9" customFormat="1" ht="161.25" customHeight="1" x14ac:dyDescent="0.3">
      <c r="A224" s="16">
        <v>220</v>
      </c>
      <c r="B224" s="29" t="s">
        <v>233</v>
      </c>
      <c r="C224" s="17" t="s">
        <v>241</v>
      </c>
      <c r="D224" s="18" t="s">
        <v>477</v>
      </c>
      <c r="E224" s="16" t="s">
        <v>382</v>
      </c>
      <c r="F224" s="18" t="s">
        <v>246</v>
      </c>
      <c r="G224" s="10">
        <v>2</v>
      </c>
      <c r="H224" s="10">
        <v>2.5499999999999998</v>
      </c>
      <c r="I224" s="10" t="s">
        <v>251</v>
      </c>
      <c r="J224" s="17" t="s">
        <v>447</v>
      </c>
      <c r="K224" s="17" t="s">
        <v>772</v>
      </c>
      <c r="L224" s="21" t="s">
        <v>384</v>
      </c>
      <c r="M224" s="21" t="s">
        <v>384</v>
      </c>
      <c r="N224" s="20" t="s">
        <v>384</v>
      </c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  <c r="IW224" s="6"/>
      <c r="IX224" s="6"/>
      <c r="IY224" s="6"/>
      <c r="IZ224" s="6"/>
    </row>
    <row r="225" spans="1:260" s="9" customFormat="1" ht="173.25" customHeight="1" x14ac:dyDescent="0.3">
      <c r="A225" s="16">
        <v>221</v>
      </c>
      <c r="B225" s="29" t="s">
        <v>233</v>
      </c>
      <c r="C225" s="17" t="s">
        <v>242</v>
      </c>
      <c r="D225" s="18" t="s">
        <v>477</v>
      </c>
      <c r="E225" s="16" t="s">
        <v>382</v>
      </c>
      <c r="F225" s="18" t="s">
        <v>247</v>
      </c>
      <c r="G225" s="10">
        <v>2</v>
      </c>
      <c r="H225" s="10">
        <v>6.14</v>
      </c>
      <c r="I225" s="10" t="s">
        <v>251</v>
      </c>
      <c r="J225" s="17" t="s">
        <v>447</v>
      </c>
      <c r="K225" s="17" t="s">
        <v>771</v>
      </c>
      <c r="L225" s="21" t="s">
        <v>384</v>
      </c>
      <c r="M225" s="21" t="s">
        <v>384</v>
      </c>
      <c r="N225" s="20" t="s">
        <v>384</v>
      </c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  <c r="IW225" s="6"/>
      <c r="IX225" s="6"/>
      <c r="IY225" s="6"/>
      <c r="IZ225" s="6"/>
    </row>
    <row r="226" spans="1:260" s="9" customFormat="1" ht="173.25" customHeight="1" x14ac:dyDescent="0.3">
      <c r="A226" s="16">
        <v>222</v>
      </c>
      <c r="B226" s="29" t="s">
        <v>233</v>
      </c>
      <c r="C226" s="17" t="s">
        <v>243</v>
      </c>
      <c r="D226" s="18" t="s">
        <v>477</v>
      </c>
      <c r="E226" s="16" t="s">
        <v>382</v>
      </c>
      <c r="F226" s="18" t="s">
        <v>248</v>
      </c>
      <c r="G226" s="10">
        <v>2</v>
      </c>
      <c r="H226" s="10">
        <v>13.98</v>
      </c>
      <c r="I226" s="10" t="s">
        <v>251</v>
      </c>
      <c r="J226" s="17" t="s">
        <v>447</v>
      </c>
      <c r="K226" s="17" t="s">
        <v>772</v>
      </c>
      <c r="L226" s="21" t="s">
        <v>384</v>
      </c>
      <c r="M226" s="21" t="s">
        <v>384</v>
      </c>
      <c r="N226" s="20" t="s">
        <v>384</v>
      </c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  <c r="IV226" s="6"/>
      <c r="IW226" s="6"/>
      <c r="IX226" s="6"/>
      <c r="IY226" s="6"/>
      <c r="IZ226" s="6"/>
    </row>
    <row r="227" spans="1:260" s="9" customFormat="1" ht="170.25" customHeight="1" x14ac:dyDescent="0.3">
      <c r="A227" s="16">
        <v>223</v>
      </c>
      <c r="B227" s="29" t="s">
        <v>233</v>
      </c>
      <c r="C227" s="17" t="s">
        <v>244</v>
      </c>
      <c r="D227" s="18" t="s">
        <v>477</v>
      </c>
      <c r="E227" s="16" t="s">
        <v>382</v>
      </c>
      <c r="F227" s="18" t="s">
        <v>249</v>
      </c>
      <c r="G227" s="10">
        <v>2</v>
      </c>
      <c r="H227" s="10">
        <v>4.8</v>
      </c>
      <c r="I227" s="10" t="s">
        <v>251</v>
      </c>
      <c r="J227" s="17" t="s">
        <v>447</v>
      </c>
      <c r="K227" s="17" t="s">
        <v>771</v>
      </c>
      <c r="L227" s="21" t="s">
        <v>384</v>
      </c>
      <c r="M227" s="21" t="s">
        <v>384</v>
      </c>
      <c r="N227" s="20" t="s">
        <v>384</v>
      </c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  <c r="IV227" s="6"/>
      <c r="IW227" s="6"/>
      <c r="IX227" s="6"/>
      <c r="IY227" s="6"/>
      <c r="IZ227" s="6"/>
    </row>
    <row r="228" spans="1:260" s="9" customFormat="1" ht="170.25" customHeight="1" x14ac:dyDescent="0.3">
      <c r="A228" s="16">
        <v>224</v>
      </c>
      <c r="B228" s="29" t="s">
        <v>233</v>
      </c>
      <c r="C228" s="17" t="s">
        <v>245</v>
      </c>
      <c r="D228" s="18" t="s">
        <v>477</v>
      </c>
      <c r="E228" s="16" t="s">
        <v>382</v>
      </c>
      <c r="F228" s="18" t="s">
        <v>250</v>
      </c>
      <c r="G228" s="10">
        <v>2</v>
      </c>
      <c r="H228" s="10">
        <v>82.8</v>
      </c>
      <c r="I228" s="10" t="s">
        <v>251</v>
      </c>
      <c r="J228" s="17" t="s">
        <v>447</v>
      </c>
      <c r="K228" s="17" t="s">
        <v>773</v>
      </c>
      <c r="L228" s="21" t="s">
        <v>384</v>
      </c>
      <c r="M228" s="21" t="s">
        <v>384</v>
      </c>
      <c r="N228" s="20" t="s">
        <v>384</v>
      </c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  <c r="IV228" s="6"/>
      <c r="IW228" s="6"/>
      <c r="IX228" s="6"/>
      <c r="IY228" s="6"/>
      <c r="IZ228" s="6"/>
    </row>
    <row r="229" spans="1:260" s="9" customFormat="1" ht="119.25" customHeight="1" x14ac:dyDescent="0.3">
      <c r="A229" s="16">
        <v>225</v>
      </c>
      <c r="B229" s="29" t="s">
        <v>252</v>
      </c>
      <c r="C229" s="17" t="s">
        <v>253</v>
      </c>
      <c r="D229" s="18" t="s">
        <v>477</v>
      </c>
      <c r="E229" s="16" t="s">
        <v>382</v>
      </c>
      <c r="F229" s="18" t="s">
        <v>254</v>
      </c>
      <c r="G229" s="10">
        <v>2</v>
      </c>
      <c r="H229" s="10">
        <v>15</v>
      </c>
      <c r="I229" s="10" t="s">
        <v>448</v>
      </c>
      <c r="J229" s="17" t="s">
        <v>449</v>
      </c>
      <c r="K229" s="17" t="s">
        <v>774</v>
      </c>
      <c r="L229" s="21" t="s">
        <v>384</v>
      </c>
      <c r="M229" s="21" t="s">
        <v>384</v>
      </c>
      <c r="N229" s="20" t="s">
        <v>384</v>
      </c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  <c r="IV229" s="6"/>
      <c r="IW229" s="6"/>
      <c r="IX229" s="6"/>
      <c r="IY229" s="6"/>
      <c r="IZ229" s="6"/>
    </row>
    <row r="230" spans="1:260" s="9" customFormat="1" ht="75" x14ac:dyDescent="0.3">
      <c r="A230" s="16">
        <v>226</v>
      </c>
      <c r="B230" s="29" t="s">
        <v>255</v>
      </c>
      <c r="C230" s="17" t="s">
        <v>256</v>
      </c>
      <c r="D230" s="18" t="s">
        <v>709</v>
      </c>
      <c r="E230" s="16" t="s">
        <v>382</v>
      </c>
      <c r="F230" s="18" t="s">
        <v>257</v>
      </c>
      <c r="G230" s="10">
        <v>1</v>
      </c>
      <c r="H230" s="10">
        <v>6</v>
      </c>
      <c r="I230" s="10" t="s">
        <v>259</v>
      </c>
      <c r="J230" s="17" t="s">
        <v>450</v>
      </c>
      <c r="K230" s="17" t="s">
        <v>775</v>
      </c>
      <c r="L230" s="21" t="s">
        <v>384</v>
      </c>
      <c r="M230" s="21" t="s">
        <v>384</v>
      </c>
      <c r="N230" s="20" t="s">
        <v>384</v>
      </c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  <c r="IV230" s="6"/>
      <c r="IW230" s="6"/>
      <c r="IX230" s="6"/>
      <c r="IY230" s="6"/>
      <c r="IZ230" s="6"/>
    </row>
    <row r="231" spans="1:260" s="9" customFormat="1" ht="75" x14ac:dyDescent="0.3">
      <c r="A231" s="16">
        <v>227</v>
      </c>
      <c r="B231" s="29" t="s">
        <v>255</v>
      </c>
      <c r="C231" s="17" t="s">
        <v>258</v>
      </c>
      <c r="D231" s="18" t="s">
        <v>715</v>
      </c>
      <c r="E231" s="16" t="s">
        <v>382</v>
      </c>
      <c r="F231" s="18" t="s">
        <v>261</v>
      </c>
      <c r="G231" s="10">
        <v>2</v>
      </c>
      <c r="H231" s="10">
        <v>32.4</v>
      </c>
      <c r="I231" s="10" t="s">
        <v>260</v>
      </c>
      <c r="J231" s="17" t="s">
        <v>451</v>
      </c>
      <c r="K231" s="17" t="s">
        <v>776</v>
      </c>
      <c r="L231" s="21" t="s">
        <v>384</v>
      </c>
      <c r="M231" s="21" t="s">
        <v>384</v>
      </c>
      <c r="N231" s="20" t="s">
        <v>384</v>
      </c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  <c r="IV231" s="6"/>
      <c r="IW231" s="6"/>
      <c r="IX231" s="6"/>
      <c r="IY231" s="6"/>
      <c r="IZ231" s="6"/>
    </row>
    <row r="232" spans="1:260" s="9" customFormat="1" ht="129.75" customHeight="1" x14ac:dyDescent="0.3">
      <c r="A232" s="16">
        <v>228</v>
      </c>
      <c r="B232" s="29" t="s">
        <v>345</v>
      </c>
      <c r="C232" s="17" t="s">
        <v>262</v>
      </c>
      <c r="D232" s="10" t="s">
        <v>482</v>
      </c>
      <c r="E232" s="16" t="s">
        <v>382</v>
      </c>
      <c r="F232" s="10" t="s">
        <v>41</v>
      </c>
      <c r="G232" s="10">
        <v>2</v>
      </c>
      <c r="H232" s="10">
        <v>150</v>
      </c>
      <c r="I232" s="10" t="s">
        <v>453</v>
      </c>
      <c r="J232" s="17" t="s">
        <v>452</v>
      </c>
      <c r="K232" s="17" t="s">
        <v>777</v>
      </c>
      <c r="L232" s="21" t="s">
        <v>384</v>
      </c>
      <c r="M232" s="21" t="s">
        <v>384</v>
      </c>
      <c r="N232" s="20" t="s">
        <v>384</v>
      </c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  <c r="IV232" s="6"/>
      <c r="IW232" s="6"/>
      <c r="IX232" s="6"/>
      <c r="IY232" s="6"/>
      <c r="IZ232" s="6"/>
    </row>
    <row r="233" spans="1:260" s="9" customFormat="1" ht="56.25" x14ac:dyDescent="0.3">
      <c r="A233" s="16">
        <v>229</v>
      </c>
      <c r="B233" s="29" t="s">
        <v>263</v>
      </c>
      <c r="C233" s="17" t="s">
        <v>264</v>
      </c>
      <c r="D233" s="18" t="s">
        <v>712</v>
      </c>
      <c r="E233" s="16" t="s">
        <v>382</v>
      </c>
      <c r="F233" s="18" t="s">
        <v>269</v>
      </c>
      <c r="G233" s="10">
        <v>2</v>
      </c>
      <c r="H233" s="10">
        <v>9</v>
      </c>
      <c r="I233" s="10" t="s">
        <v>455</v>
      </c>
      <c r="J233" s="17" t="s">
        <v>454</v>
      </c>
      <c r="K233" s="17" t="s">
        <v>461</v>
      </c>
      <c r="L233" s="21" t="s">
        <v>384</v>
      </c>
      <c r="M233" s="21" t="s">
        <v>384</v>
      </c>
      <c r="N233" s="20" t="s">
        <v>384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  <c r="IV233" s="6"/>
      <c r="IW233" s="6"/>
      <c r="IX233" s="6"/>
      <c r="IY233" s="6"/>
      <c r="IZ233" s="6"/>
    </row>
    <row r="234" spans="1:260" s="9" customFormat="1" ht="56.25" x14ac:dyDescent="0.3">
      <c r="A234" s="16">
        <v>230</v>
      </c>
      <c r="B234" s="29" t="s">
        <v>263</v>
      </c>
      <c r="C234" s="17" t="s">
        <v>266</v>
      </c>
      <c r="D234" s="18" t="s">
        <v>712</v>
      </c>
      <c r="E234" s="16" t="s">
        <v>382</v>
      </c>
      <c r="F234" s="18" t="s">
        <v>269</v>
      </c>
      <c r="G234" s="10">
        <v>2</v>
      </c>
      <c r="H234" s="10">
        <v>9</v>
      </c>
      <c r="I234" s="10" t="s">
        <v>455</v>
      </c>
      <c r="J234" s="17" t="s">
        <v>454</v>
      </c>
      <c r="K234" s="17" t="s">
        <v>461</v>
      </c>
      <c r="L234" s="21" t="s">
        <v>384</v>
      </c>
      <c r="M234" s="21" t="s">
        <v>384</v>
      </c>
      <c r="N234" s="20" t="s">
        <v>384</v>
      </c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  <c r="IV234" s="6"/>
      <c r="IW234" s="6"/>
      <c r="IX234" s="6"/>
      <c r="IY234" s="6"/>
      <c r="IZ234" s="6"/>
    </row>
    <row r="235" spans="1:260" s="9" customFormat="1" ht="56.25" x14ac:dyDescent="0.3">
      <c r="A235" s="16">
        <v>231</v>
      </c>
      <c r="B235" s="29" t="s">
        <v>265</v>
      </c>
      <c r="C235" s="17" t="s">
        <v>267</v>
      </c>
      <c r="D235" s="18" t="s">
        <v>712</v>
      </c>
      <c r="E235" s="16" t="s">
        <v>382</v>
      </c>
      <c r="F235" s="18" t="s">
        <v>270</v>
      </c>
      <c r="G235" s="10">
        <v>2</v>
      </c>
      <c r="H235" s="10">
        <v>5.4</v>
      </c>
      <c r="I235" s="10" t="s">
        <v>455</v>
      </c>
      <c r="J235" s="17" t="s">
        <v>454</v>
      </c>
      <c r="K235" s="17" t="s">
        <v>461</v>
      </c>
      <c r="L235" s="21" t="s">
        <v>384</v>
      </c>
      <c r="M235" s="21" t="s">
        <v>384</v>
      </c>
      <c r="N235" s="20" t="s">
        <v>384</v>
      </c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  <c r="IV235" s="6"/>
      <c r="IW235" s="6"/>
      <c r="IX235" s="6"/>
      <c r="IY235" s="6"/>
      <c r="IZ235" s="6"/>
    </row>
    <row r="236" spans="1:260" s="9" customFormat="1" ht="56.25" x14ac:dyDescent="0.3">
      <c r="A236" s="16">
        <v>232</v>
      </c>
      <c r="B236" s="29" t="s">
        <v>265</v>
      </c>
      <c r="C236" s="17" t="s">
        <v>268</v>
      </c>
      <c r="D236" s="18" t="s">
        <v>712</v>
      </c>
      <c r="E236" s="16" t="s">
        <v>382</v>
      </c>
      <c r="F236" s="18" t="s">
        <v>274</v>
      </c>
      <c r="G236" s="10">
        <v>2</v>
      </c>
      <c r="H236" s="10">
        <v>2.31</v>
      </c>
      <c r="I236" s="10" t="s">
        <v>455</v>
      </c>
      <c r="J236" s="17" t="s">
        <v>454</v>
      </c>
      <c r="K236" s="17" t="s">
        <v>461</v>
      </c>
      <c r="L236" s="21" t="s">
        <v>384</v>
      </c>
      <c r="M236" s="21" t="s">
        <v>384</v>
      </c>
      <c r="N236" s="20" t="s">
        <v>384</v>
      </c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  <c r="IV236" s="6"/>
      <c r="IW236" s="6"/>
      <c r="IX236" s="6"/>
      <c r="IY236" s="6"/>
      <c r="IZ236" s="6"/>
    </row>
    <row r="237" spans="1:260" s="9" customFormat="1" ht="114" customHeight="1" x14ac:dyDescent="0.3">
      <c r="A237" s="16">
        <v>233</v>
      </c>
      <c r="B237" s="29" t="s">
        <v>271</v>
      </c>
      <c r="C237" s="17" t="s">
        <v>272</v>
      </c>
      <c r="D237" s="18" t="s">
        <v>712</v>
      </c>
      <c r="E237" s="16" t="s">
        <v>382</v>
      </c>
      <c r="F237" s="18" t="s">
        <v>273</v>
      </c>
      <c r="G237" s="10">
        <v>2</v>
      </c>
      <c r="H237" s="10">
        <v>3.14</v>
      </c>
      <c r="I237" s="10" t="s">
        <v>456</v>
      </c>
      <c r="J237" s="17" t="s">
        <v>457</v>
      </c>
      <c r="K237" s="17" t="s">
        <v>459</v>
      </c>
      <c r="L237" s="21" t="s">
        <v>384</v>
      </c>
      <c r="M237" s="21" t="s">
        <v>384</v>
      </c>
      <c r="N237" s="20" t="s">
        <v>384</v>
      </c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  <c r="IV237" s="6"/>
      <c r="IW237" s="6"/>
      <c r="IX237" s="6"/>
      <c r="IY237" s="6"/>
      <c r="IZ237" s="6"/>
    </row>
    <row r="238" spans="1:260" s="9" customFormat="1" ht="147" customHeight="1" x14ac:dyDescent="0.3">
      <c r="A238" s="16">
        <v>234</v>
      </c>
      <c r="B238" s="30" t="s">
        <v>275</v>
      </c>
      <c r="C238" s="31" t="s">
        <v>276</v>
      </c>
      <c r="D238" s="32" t="s">
        <v>277</v>
      </c>
      <c r="E238" s="16" t="s">
        <v>382</v>
      </c>
      <c r="F238" s="10" t="s">
        <v>9</v>
      </c>
      <c r="G238" s="12">
        <v>2</v>
      </c>
      <c r="H238" s="12">
        <v>36</v>
      </c>
      <c r="I238" s="12" t="s">
        <v>458</v>
      </c>
      <c r="J238" s="17" t="s">
        <v>434</v>
      </c>
      <c r="K238" s="17" t="s">
        <v>460</v>
      </c>
      <c r="L238" s="21" t="s">
        <v>384</v>
      </c>
      <c r="M238" s="21" t="s">
        <v>384</v>
      </c>
      <c r="N238" s="20" t="s">
        <v>384</v>
      </c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  <c r="IW238" s="6"/>
      <c r="IX238" s="6"/>
      <c r="IY238" s="6"/>
      <c r="IZ238" s="6"/>
    </row>
    <row r="239" spans="1:260" s="6" customFormat="1" ht="140.25" customHeight="1" x14ac:dyDescent="0.3">
      <c r="A239" s="16">
        <v>235</v>
      </c>
      <c r="B239" s="29" t="s">
        <v>351</v>
      </c>
      <c r="C239" s="17" t="s">
        <v>350</v>
      </c>
      <c r="D239" s="10" t="s">
        <v>63</v>
      </c>
      <c r="E239" s="16" t="s">
        <v>382</v>
      </c>
      <c r="F239" s="10" t="s">
        <v>9</v>
      </c>
      <c r="G239" s="10">
        <v>2</v>
      </c>
      <c r="H239" s="10">
        <v>36</v>
      </c>
      <c r="I239" s="10" t="s">
        <v>462</v>
      </c>
      <c r="J239" s="17" t="s">
        <v>463</v>
      </c>
      <c r="K239" s="17" t="s">
        <v>472</v>
      </c>
      <c r="L239" s="21" t="s">
        <v>384</v>
      </c>
      <c r="M239" s="21" t="s">
        <v>384</v>
      </c>
      <c r="N239" s="20" t="s">
        <v>384</v>
      </c>
    </row>
    <row r="240" spans="1:260" s="6" customFormat="1" ht="71.25" customHeight="1" x14ac:dyDescent="0.3">
      <c r="A240" s="16">
        <v>236</v>
      </c>
      <c r="B240" s="30" t="s">
        <v>358</v>
      </c>
      <c r="C240" s="12" t="s">
        <v>353</v>
      </c>
      <c r="D240" s="12" t="s">
        <v>63</v>
      </c>
      <c r="E240" s="16" t="s">
        <v>382</v>
      </c>
      <c r="F240" s="12" t="s">
        <v>41</v>
      </c>
      <c r="G240" s="10">
        <v>2</v>
      </c>
      <c r="H240" s="12">
        <v>150</v>
      </c>
      <c r="I240" s="12" t="s">
        <v>464</v>
      </c>
      <c r="J240" s="17" t="s">
        <v>465</v>
      </c>
      <c r="K240" s="17" t="s">
        <v>717</v>
      </c>
      <c r="L240" s="21" t="s">
        <v>384</v>
      </c>
      <c r="M240" s="21" t="s">
        <v>384</v>
      </c>
      <c r="N240" s="20" t="s">
        <v>384</v>
      </c>
    </row>
    <row r="241" spans="1:116" s="6" customFormat="1" ht="106.5" customHeight="1" x14ac:dyDescent="0.3">
      <c r="A241" s="16">
        <v>237</v>
      </c>
      <c r="B241" s="29" t="s">
        <v>359</v>
      </c>
      <c r="C241" s="10" t="s">
        <v>354</v>
      </c>
      <c r="D241" s="10" t="s">
        <v>355</v>
      </c>
      <c r="E241" s="16" t="s">
        <v>382</v>
      </c>
      <c r="F241" s="10" t="s">
        <v>9</v>
      </c>
      <c r="G241" s="10">
        <v>2</v>
      </c>
      <c r="H241" s="10">
        <v>36</v>
      </c>
      <c r="I241" s="10" t="s">
        <v>466</v>
      </c>
      <c r="J241" s="17" t="s">
        <v>467</v>
      </c>
      <c r="K241" s="17" t="s">
        <v>718</v>
      </c>
      <c r="L241" s="21" t="s">
        <v>384</v>
      </c>
      <c r="M241" s="21" t="s">
        <v>384</v>
      </c>
      <c r="N241" s="20" t="s">
        <v>384</v>
      </c>
    </row>
    <row r="242" spans="1:116" s="6" customFormat="1" ht="108" customHeight="1" x14ac:dyDescent="0.3">
      <c r="A242" s="16">
        <v>238</v>
      </c>
      <c r="B242" s="29" t="s">
        <v>360</v>
      </c>
      <c r="C242" s="10" t="s">
        <v>356</v>
      </c>
      <c r="D242" s="10" t="s">
        <v>355</v>
      </c>
      <c r="E242" s="16" t="s">
        <v>382</v>
      </c>
      <c r="F242" s="10" t="s">
        <v>9</v>
      </c>
      <c r="G242" s="10">
        <v>2</v>
      </c>
      <c r="H242" s="10">
        <v>36</v>
      </c>
      <c r="I242" s="10" t="s">
        <v>466</v>
      </c>
      <c r="J242" s="17" t="s">
        <v>467</v>
      </c>
      <c r="K242" s="17" t="s">
        <v>719</v>
      </c>
      <c r="L242" s="21" t="s">
        <v>384</v>
      </c>
      <c r="M242" s="21" t="s">
        <v>384</v>
      </c>
      <c r="N242" s="20" t="s">
        <v>384</v>
      </c>
    </row>
    <row r="243" spans="1:116" s="6" customFormat="1" ht="106.5" customHeight="1" x14ac:dyDescent="0.3">
      <c r="A243" s="16">
        <v>239</v>
      </c>
      <c r="B243" s="29" t="s">
        <v>361</v>
      </c>
      <c r="C243" s="10" t="s">
        <v>357</v>
      </c>
      <c r="D243" s="10" t="s">
        <v>355</v>
      </c>
      <c r="E243" s="16" t="s">
        <v>382</v>
      </c>
      <c r="F243" s="10" t="s">
        <v>9</v>
      </c>
      <c r="G243" s="10">
        <v>2</v>
      </c>
      <c r="H243" s="10">
        <v>36</v>
      </c>
      <c r="I243" s="10" t="s">
        <v>466</v>
      </c>
      <c r="J243" s="17" t="s">
        <v>467</v>
      </c>
      <c r="K243" s="17" t="s">
        <v>719</v>
      </c>
      <c r="L243" s="21" t="s">
        <v>384</v>
      </c>
      <c r="M243" s="21" t="s">
        <v>384</v>
      </c>
      <c r="N243" s="20" t="s">
        <v>384</v>
      </c>
    </row>
    <row r="244" spans="1:116" s="11" customFormat="1" ht="120" customHeight="1" x14ac:dyDescent="0.3">
      <c r="A244" s="16">
        <v>240</v>
      </c>
      <c r="B244" s="29" t="s">
        <v>362</v>
      </c>
      <c r="C244" s="12" t="s">
        <v>363</v>
      </c>
      <c r="D244" s="32" t="s">
        <v>712</v>
      </c>
      <c r="E244" s="16" t="s">
        <v>382</v>
      </c>
      <c r="F244" s="10" t="s">
        <v>370</v>
      </c>
      <c r="G244" s="10">
        <v>3</v>
      </c>
      <c r="H244" s="10">
        <v>8.5500000000000007</v>
      </c>
      <c r="I244" s="18" t="s">
        <v>468</v>
      </c>
      <c r="J244" s="17" t="s">
        <v>469</v>
      </c>
      <c r="K244" s="17" t="s">
        <v>720</v>
      </c>
      <c r="L244" s="21" t="s">
        <v>384</v>
      </c>
      <c r="M244" s="21" t="s">
        <v>384</v>
      </c>
      <c r="N244" s="20" t="s">
        <v>384</v>
      </c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13"/>
    </row>
    <row r="245" spans="1:116" s="11" customFormat="1" ht="131.25" customHeight="1" x14ac:dyDescent="0.3">
      <c r="A245" s="16">
        <v>241</v>
      </c>
      <c r="B245" s="29" t="s">
        <v>362</v>
      </c>
      <c r="C245" s="10" t="s">
        <v>364</v>
      </c>
      <c r="D245" s="32" t="s">
        <v>712</v>
      </c>
      <c r="E245" s="16" t="s">
        <v>382</v>
      </c>
      <c r="F245" s="10" t="s">
        <v>370</v>
      </c>
      <c r="G245" s="10">
        <v>3</v>
      </c>
      <c r="H245" s="10">
        <v>8.5500000000000007</v>
      </c>
      <c r="I245" s="18" t="s">
        <v>468</v>
      </c>
      <c r="J245" s="17" t="s">
        <v>469</v>
      </c>
      <c r="K245" s="17" t="s">
        <v>473</v>
      </c>
      <c r="L245" s="21" t="s">
        <v>384</v>
      </c>
      <c r="M245" s="21" t="s">
        <v>384</v>
      </c>
      <c r="N245" s="20" t="s">
        <v>384</v>
      </c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13"/>
    </row>
    <row r="246" spans="1:116" s="11" customFormat="1" ht="120.75" customHeight="1" x14ac:dyDescent="0.3">
      <c r="A246" s="16">
        <v>242</v>
      </c>
      <c r="B246" s="29" t="s">
        <v>362</v>
      </c>
      <c r="C246" s="10" t="s">
        <v>365</v>
      </c>
      <c r="D246" s="32" t="s">
        <v>712</v>
      </c>
      <c r="E246" s="16" t="s">
        <v>382</v>
      </c>
      <c r="F246" s="10" t="s">
        <v>370</v>
      </c>
      <c r="G246" s="10">
        <v>3</v>
      </c>
      <c r="H246" s="10">
        <v>8.5500000000000007</v>
      </c>
      <c r="I246" s="18" t="s">
        <v>468</v>
      </c>
      <c r="J246" s="17" t="s">
        <v>469</v>
      </c>
      <c r="K246" s="17" t="s">
        <v>473</v>
      </c>
      <c r="L246" s="21" t="s">
        <v>384</v>
      </c>
      <c r="M246" s="21" t="s">
        <v>384</v>
      </c>
      <c r="N246" s="20" t="s">
        <v>384</v>
      </c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13"/>
    </row>
    <row r="247" spans="1:116" s="11" customFormat="1" ht="125.25" customHeight="1" x14ac:dyDescent="0.3">
      <c r="A247" s="16">
        <v>243</v>
      </c>
      <c r="B247" s="29" t="s">
        <v>362</v>
      </c>
      <c r="C247" s="10" t="s">
        <v>366</v>
      </c>
      <c r="D247" s="32" t="s">
        <v>712</v>
      </c>
      <c r="E247" s="16" t="s">
        <v>382</v>
      </c>
      <c r="F247" s="10" t="s">
        <v>370</v>
      </c>
      <c r="G247" s="10">
        <v>3</v>
      </c>
      <c r="H247" s="10">
        <v>8.5500000000000007</v>
      </c>
      <c r="I247" s="18" t="s">
        <v>468</v>
      </c>
      <c r="J247" s="17" t="s">
        <v>469</v>
      </c>
      <c r="K247" s="17" t="s">
        <v>473</v>
      </c>
      <c r="L247" s="21" t="s">
        <v>384</v>
      </c>
      <c r="M247" s="21" t="s">
        <v>384</v>
      </c>
      <c r="N247" s="20" t="s">
        <v>384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13"/>
    </row>
    <row r="248" spans="1:116" s="11" customFormat="1" ht="119.25" customHeight="1" x14ac:dyDescent="0.3">
      <c r="A248" s="16">
        <v>244</v>
      </c>
      <c r="B248" s="29" t="s">
        <v>362</v>
      </c>
      <c r="C248" s="12" t="s">
        <v>367</v>
      </c>
      <c r="D248" s="32" t="s">
        <v>712</v>
      </c>
      <c r="E248" s="16" t="s">
        <v>382</v>
      </c>
      <c r="F248" s="10" t="s">
        <v>370</v>
      </c>
      <c r="G248" s="10">
        <v>3</v>
      </c>
      <c r="H248" s="10">
        <v>8.5500000000000007</v>
      </c>
      <c r="I248" s="18" t="s">
        <v>468</v>
      </c>
      <c r="J248" s="17" t="s">
        <v>469</v>
      </c>
      <c r="K248" s="17" t="s">
        <v>473</v>
      </c>
      <c r="L248" s="21" t="s">
        <v>384</v>
      </c>
      <c r="M248" s="21" t="s">
        <v>384</v>
      </c>
      <c r="N248" s="20" t="s">
        <v>384</v>
      </c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13"/>
    </row>
    <row r="249" spans="1:116" s="11" customFormat="1" ht="117.75" customHeight="1" x14ac:dyDescent="0.3">
      <c r="A249" s="16">
        <v>245</v>
      </c>
      <c r="B249" s="29" t="s">
        <v>362</v>
      </c>
      <c r="C249" s="10" t="s">
        <v>368</v>
      </c>
      <c r="D249" s="32" t="s">
        <v>712</v>
      </c>
      <c r="E249" s="16" t="s">
        <v>382</v>
      </c>
      <c r="F249" s="10" t="s">
        <v>371</v>
      </c>
      <c r="G249" s="10">
        <v>2</v>
      </c>
      <c r="H249" s="10">
        <v>7.04</v>
      </c>
      <c r="I249" s="18" t="s">
        <v>468</v>
      </c>
      <c r="J249" s="18" t="s">
        <v>469</v>
      </c>
      <c r="K249" s="17" t="s">
        <v>473</v>
      </c>
      <c r="L249" s="21" t="s">
        <v>384</v>
      </c>
      <c r="M249" s="21" t="s">
        <v>384</v>
      </c>
      <c r="N249" s="20" t="s">
        <v>384</v>
      </c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13"/>
    </row>
    <row r="250" spans="1:116" s="11" customFormat="1" ht="133.5" customHeight="1" x14ac:dyDescent="0.3">
      <c r="A250" s="16">
        <v>246</v>
      </c>
      <c r="B250" s="29" t="s">
        <v>362</v>
      </c>
      <c r="C250" s="10" t="s">
        <v>369</v>
      </c>
      <c r="D250" s="18" t="s">
        <v>372</v>
      </c>
      <c r="E250" s="16" t="s">
        <v>382</v>
      </c>
      <c r="F250" s="10" t="s">
        <v>371</v>
      </c>
      <c r="G250" s="10">
        <v>2</v>
      </c>
      <c r="H250" s="10">
        <v>7.04</v>
      </c>
      <c r="I250" s="18" t="s">
        <v>470</v>
      </c>
      <c r="J250" s="18" t="s">
        <v>471</v>
      </c>
      <c r="K250" s="17" t="s">
        <v>474</v>
      </c>
      <c r="L250" s="33" t="s">
        <v>384</v>
      </c>
      <c r="M250" s="33" t="s">
        <v>384</v>
      </c>
      <c r="N250" s="10" t="s">
        <v>384</v>
      </c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13"/>
    </row>
    <row r="251" spans="1:116" s="6" customFormat="1" ht="75" x14ac:dyDescent="0.3">
      <c r="A251" s="16">
        <v>247</v>
      </c>
      <c r="B251" s="29" t="s">
        <v>475</v>
      </c>
      <c r="C251" s="10" t="s">
        <v>476</v>
      </c>
      <c r="D251" s="18" t="s">
        <v>477</v>
      </c>
      <c r="E251" s="16" t="s">
        <v>382</v>
      </c>
      <c r="F251" s="10" t="s">
        <v>478</v>
      </c>
      <c r="G251" s="10">
        <v>3</v>
      </c>
      <c r="H251" s="10" t="s">
        <v>479</v>
      </c>
      <c r="I251" s="18" t="s">
        <v>781</v>
      </c>
      <c r="J251" s="18" t="s">
        <v>480</v>
      </c>
      <c r="K251" s="17" t="s">
        <v>481</v>
      </c>
      <c r="L251" s="33" t="s">
        <v>384</v>
      </c>
      <c r="M251" s="33" t="s">
        <v>384</v>
      </c>
      <c r="N251" s="10" t="s">
        <v>384</v>
      </c>
    </row>
    <row r="252" spans="1:116" s="6" customFormat="1" ht="75" x14ac:dyDescent="0.3">
      <c r="A252" s="16">
        <v>248</v>
      </c>
      <c r="B252" s="29" t="s">
        <v>483</v>
      </c>
      <c r="C252" s="10" t="s">
        <v>484</v>
      </c>
      <c r="D252" s="10" t="s">
        <v>715</v>
      </c>
      <c r="E252" s="16" t="s">
        <v>382</v>
      </c>
      <c r="F252" s="10" t="s">
        <v>485</v>
      </c>
      <c r="G252" s="10">
        <v>2</v>
      </c>
      <c r="H252" s="10">
        <v>6.2</v>
      </c>
      <c r="I252" s="10" t="s">
        <v>486</v>
      </c>
      <c r="J252" s="10" t="s">
        <v>434</v>
      </c>
      <c r="K252" s="10" t="s">
        <v>487</v>
      </c>
      <c r="L252" s="33" t="s">
        <v>384</v>
      </c>
      <c r="M252" s="33" t="s">
        <v>384</v>
      </c>
      <c r="N252" s="10" t="s">
        <v>384</v>
      </c>
    </row>
    <row r="253" spans="1:116" s="6" customFormat="1" ht="69" customHeight="1" x14ac:dyDescent="0.3">
      <c r="A253" s="16">
        <v>249</v>
      </c>
      <c r="B253" s="29" t="s">
        <v>488</v>
      </c>
      <c r="C253" s="10" t="s">
        <v>489</v>
      </c>
      <c r="D253" s="18" t="s">
        <v>477</v>
      </c>
      <c r="E253" s="16" t="s">
        <v>382</v>
      </c>
      <c r="F253" s="10" t="s">
        <v>491</v>
      </c>
      <c r="G253" s="18">
        <v>2</v>
      </c>
      <c r="H253" s="10">
        <v>24.44</v>
      </c>
      <c r="I253" s="10" t="s">
        <v>493</v>
      </c>
      <c r="J253" s="10" t="s">
        <v>494</v>
      </c>
      <c r="K253" s="10" t="s">
        <v>721</v>
      </c>
      <c r="L253" s="33" t="s">
        <v>384</v>
      </c>
      <c r="M253" s="33" t="s">
        <v>384</v>
      </c>
      <c r="N253" s="10" t="s">
        <v>384</v>
      </c>
    </row>
    <row r="254" spans="1:116" s="6" customFormat="1" ht="75" x14ac:dyDescent="0.3">
      <c r="A254" s="16">
        <v>250</v>
      </c>
      <c r="B254" s="29" t="s">
        <v>488</v>
      </c>
      <c r="C254" s="10" t="s">
        <v>490</v>
      </c>
      <c r="D254" s="18" t="s">
        <v>477</v>
      </c>
      <c r="E254" s="16" t="s">
        <v>382</v>
      </c>
      <c r="F254" s="10" t="s">
        <v>492</v>
      </c>
      <c r="G254" s="18">
        <v>2</v>
      </c>
      <c r="H254" s="10">
        <v>11.112</v>
      </c>
      <c r="I254" s="10" t="s">
        <v>493</v>
      </c>
      <c r="J254" s="10" t="s">
        <v>494</v>
      </c>
      <c r="K254" s="10" t="s">
        <v>722</v>
      </c>
      <c r="L254" s="33" t="s">
        <v>384</v>
      </c>
      <c r="M254" s="33" t="s">
        <v>384</v>
      </c>
      <c r="N254" s="10" t="s">
        <v>384</v>
      </c>
    </row>
    <row r="255" spans="1:116" s="6" customFormat="1" ht="171" customHeight="1" x14ac:dyDescent="0.3">
      <c r="A255" s="16">
        <v>251</v>
      </c>
      <c r="B255" s="29" t="s">
        <v>495</v>
      </c>
      <c r="C255" s="10" t="s">
        <v>496</v>
      </c>
      <c r="D255" s="18" t="s">
        <v>277</v>
      </c>
      <c r="E255" s="16" t="s">
        <v>382</v>
      </c>
      <c r="F255" s="10" t="s">
        <v>9</v>
      </c>
      <c r="G255" s="18">
        <v>2</v>
      </c>
      <c r="H255" s="18">
        <v>36</v>
      </c>
      <c r="I255" s="18" t="s">
        <v>497</v>
      </c>
      <c r="J255" s="18" t="s">
        <v>498</v>
      </c>
      <c r="K255" s="18" t="s">
        <v>499</v>
      </c>
      <c r="L255" s="18" t="s">
        <v>384</v>
      </c>
      <c r="M255" s="18" t="s">
        <v>384</v>
      </c>
      <c r="N255" s="18" t="s">
        <v>384</v>
      </c>
      <c r="O255" s="15"/>
    </row>
    <row r="256" spans="1:116" s="6" customFormat="1" ht="75" x14ac:dyDescent="0.3">
      <c r="A256" s="16">
        <v>252</v>
      </c>
      <c r="B256" s="29" t="s">
        <v>500</v>
      </c>
      <c r="C256" s="10" t="s">
        <v>501</v>
      </c>
      <c r="D256" s="18" t="s">
        <v>477</v>
      </c>
      <c r="E256" s="16" t="s">
        <v>382</v>
      </c>
      <c r="F256" s="10" t="s">
        <v>502</v>
      </c>
      <c r="G256" s="18">
        <v>2</v>
      </c>
      <c r="H256" s="10">
        <v>220</v>
      </c>
      <c r="I256" s="10" t="s">
        <v>503</v>
      </c>
      <c r="J256" s="10" t="s">
        <v>504</v>
      </c>
      <c r="K256" s="10" t="s">
        <v>505</v>
      </c>
      <c r="L256" s="18" t="s">
        <v>384</v>
      </c>
      <c r="M256" s="18" t="s">
        <v>384</v>
      </c>
      <c r="N256" s="18" t="s">
        <v>384</v>
      </c>
    </row>
    <row r="257" spans="1:14" s="6" customFormat="1" ht="164.25" customHeight="1" x14ac:dyDescent="0.3">
      <c r="A257" s="16">
        <v>253</v>
      </c>
      <c r="B257" s="29" t="s">
        <v>526</v>
      </c>
      <c r="C257" s="10" t="s">
        <v>506</v>
      </c>
      <c r="D257" s="18" t="s">
        <v>277</v>
      </c>
      <c r="E257" s="16" t="s">
        <v>382</v>
      </c>
      <c r="F257" s="10" t="s">
        <v>9</v>
      </c>
      <c r="G257" s="18">
        <v>2</v>
      </c>
      <c r="H257" s="18">
        <v>36</v>
      </c>
      <c r="I257" s="10" t="s">
        <v>507</v>
      </c>
      <c r="J257" s="10" t="s">
        <v>508</v>
      </c>
      <c r="K257" s="10" t="s">
        <v>534</v>
      </c>
      <c r="L257" s="18" t="s">
        <v>384</v>
      </c>
      <c r="M257" s="18" t="s">
        <v>384</v>
      </c>
      <c r="N257" s="18" t="s">
        <v>384</v>
      </c>
    </row>
    <row r="258" spans="1:14" s="6" customFormat="1" ht="146.25" customHeight="1" x14ac:dyDescent="0.3">
      <c r="A258" s="16">
        <v>254</v>
      </c>
      <c r="B258" s="29" t="s">
        <v>510</v>
      </c>
      <c r="C258" s="10" t="s">
        <v>509</v>
      </c>
      <c r="D258" s="18" t="s">
        <v>277</v>
      </c>
      <c r="E258" s="16" t="s">
        <v>382</v>
      </c>
      <c r="F258" s="10" t="s">
        <v>9</v>
      </c>
      <c r="G258" s="18">
        <v>2</v>
      </c>
      <c r="H258" s="18">
        <v>36</v>
      </c>
      <c r="I258" s="10" t="s">
        <v>511</v>
      </c>
      <c r="J258" s="10" t="s">
        <v>512</v>
      </c>
      <c r="K258" s="10" t="s">
        <v>535</v>
      </c>
      <c r="L258" s="18" t="s">
        <v>384</v>
      </c>
      <c r="M258" s="18" t="s">
        <v>384</v>
      </c>
      <c r="N258" s="18" t="s">
        <v>384</v>
      </c>
    </row>
    <row r="259" spans="1:14" s="6" customFormat="1" ht="150.75" customHeight="1" x14ac:dyDescent="0.3">
      <c r="A259" s="16">
        <v>255</v>
      </c>
      <c r="B259" s="29" t="s">
        <v>527</v>
      </c>
      <c r="C259" s="10" t="s">
        <v>515</v>
      </c>
      <c r="D259" s="18" t="s">
        <v>277</v>
      </c>
      <c r="E259" s="16" t="s">
        <v>382</v>
      </c>
      <c r="F259" s="10" t="s">
        <v>9</v>
      </c>
      <c r="G259" s="18">
        <v>2</v>
      </c>
      <c r="H259" s="18">
        <v>36</v>
      </c>
      <c r="I259" s="10" t="s">
        <v>513</v>
      </c>
      <c r="J259" s="10" t="s">
        <v>514</v>
      </c>
      <c r="K259" s="10" t="s">
        <v>536</v>
      </c>
      <c r="L259" s="18" t="s">
        <v>384</v>
      </c>
      <c r="M259" s="18" t="s">
        <v>384</v>
      </c>
      <c r="N259" s="18" t="s">
        <v>384</v>
      </c>
    </row>
    <row r="260" spans="1:14" s="6" customFormat="1" ht="153.75" customHeight="1" x14ac:dyDescent="0.3">
      <c r="A260" s="16">
        <v>256</v>
      </c>
      <c r="B260" s="29" t="s">
        <v>516</v>
      </c>
      <c r="C260" s="10" t="s">
        <v>517</v>
      </c>
      <c r="D260" s="18" t="s">
        <v>277</v>
      </c>
      <c r="E260" s="16" t="s">
        <v>382</v>
      </c>
      <c r="F260" s="10" t="s">
        <v>9</v>
      </c>
      <c r="G260" s="18">
        <v>2</v>
      </c>
      <c r="H260" s="18">
        <v>36</v>
      </c>
      <c r="I260" s="10" t="s">
        <v>513</v>
      </c>
      <c r="J260" s="10" t="s">
        <v>518</v>
      </c>
      <c r="K260" s="10" t="s">
        <v>537</v>
      </c>
      <c r="L260" s="18" t="s">
        <v>384</v>
      </c>
      <c r="M260" s="18" t="s">
        <v>384</v>
      </c>
      <c r="N260" s="18" t="s">
        <v>384</v>
      </c>
    </row>
    <row r="261" spans="1:14" s="6" customFormat="1" ht="146.25" customHeight="1" x14ac:dyDescent="0.3">
      <c r="A261" s="16">
        <v>257</v>
      </c>
      <c r="B261" s="29" t="s">
        <v>519</v>
      </c>
      <c r="C261" s="10" t="s">
        <v>520</v>
      </c>
      <c r="D261" s="18" t="s">
        <v>277</v>
      </c>
      <c r="E261" s="16" t="s">
        <v>382</v>
      </c>
      <c r="F261" s="10" t="s">
        <v>9</v>
      </c>
      <c r="G261" s="18">
        <v>2</v>
      </c>
      <c r="H261" s="18">
        <v>36</v>
      </c>
      <c r="I261" s="10" t="s">
        <v>521</v>
      </c>
      <c r="J261" s="10" t="s">
        <v>522</v>
      </c>
      <c r="K261" s="10" t="s">
        <v>538</v>
      </c>
      <c r="L261" s="18" t="s">
        <v>384</v>
      </c>
      <c r="M261" s="18" t="s">
        <v>384</v>
      </c>
      <c r="N261" s="18" t="s">
        <v>384</v>
      </c>
    </row>
    <row r="262" spans="1:14" s="6" customFormat="1" ht="168.75" customHeight="1" x14ac:dyDescent="0.3">
      <c r="A262" s="16">
        <v>258</v>
      </c>
      <c r="B262" s="29" t="s">
        <v>528</v>
      </c>
      <c r="C262" s="10" t="s">
        <v>523</v>
      </c>
      <c r="D262" s="18" t="s">
        <v>277</v>
      </c>
      <c r="E262" s="16" t="s">
        <v>382</v>
      </c>
      <c r="F262" s="10" t="s">
        <v>9</v>
      </c>
      <c r="G262" s="18">
        <v>2</v>
      </c>
      <c r="H262" s="18">
        <v>36</v>
      </c>
      <c r="I262" s="10" t="s">
        <v>524</v>
      </c>
      <c r="J262" s="10" t="s">
        <v>525</v>
      </c>
      <c r="K262" s="10" t="s">
        <v>539</v>
      </c>
      <c r="L262" s="18" t="s">
        <v>384</v>
      </c>
      <c r="M262" s="18" t="s">
        <v>384</v>
      </c>
      <c r="N262" s="18" t="s">
        <v>384</v>
      </c>
    </row>
    <row r="263" spans="1:14" s="6" customFormat="1" ht="150.75" customHeight="1" x14ac:dyDescent="0.3">
      <c r="A263" s="16">
        <v>259</v>
      </c>
      <c r="B263" s="29" t="s">
        <v>529</v>
      </c>
      <c r="C263" s="10" t="s">
        <v>531</v>
      </c>
      <c r="D263" s="18" t="s">
        <v>277</v>
      </c>
      <c r="E263" s="16" t="s">
        <v>382</v>
      </c>
      <c r="F263" s="10" t="s">
        <v>9</v>
      </c>
      <c r="G263" s="18">
        <v>2</v>
      </c>
      <c r="H263" s="18">
        <v>36</v>
      </c>
      <c r="I263" s="10" t="s">
        <v>533</v>
      </c>
      <c r="J263" s="10" t="s">
        <v>434</v>
      </c>
      <c r="K263" s="10" t="s">
        <v>540</v>
      </c>
      <c r="L263" s="18" t="s">
        <v>384</v>
      </c>
      <c r="M263" s="18" t="s">
        <v>384</v>
      </c>
      <c r="N263" s="18" t="s">
        <v>384</v>
      </c>
    </row>
    <row r="264" spans="1:14" s="6" customFormat="1" ht="147.75" customHeight="1" x14ac:dyDescent="0.3">
      <c r="A264" s="16">
        <v>260</v>
      </c>
      <c r="B264" s="29" t="s">
        <v>530</v>
      </c>
      <c r="C264" s="10" t="s">
        <v>532</v>
      </c>
      <c r="D264" s="18" t="s">
        <v>277</v>
      </c>
      <c r="E264" s="16" t="s">
        <v>382</v>
      </c>
      <c r="F264" s="10" t="s">
        <v>9</v>
      </c>
      <c r="G264" s="18">
        <v>2</v>
      </c>
      <c r="H264" s="18">
        <v>36</v>
      </c>
      <c r="I264" s="10" t="s">
        <v>533</v>
      </c>
      <c r="J264" s="10" t="s">
        <v>434</v>
      </c>
      <c r="K264" s="10" t="s">
        <v>540</v>
      </c>
      <c r="L264" s="18" t="s">
        <v>384</v>
      </c>
      <c r="M264" s="18" t="s">
        <v>384</v>
      </c>
      <c r="N264" s="18" t="s">
        <v>384</v>
      </c>
    </row>
    <row r="265" spans="1:14" s="6" customFormat="1" ht="165" customHeight="1" x14ac:dyDescent="0.3">
      <c r="A265" s="16">
        <v>261</v>
      </c>
      <c r="B265" s="29" t="s">
        <v>541</v>
      </c>
      <c r="C265" s="10" t="s">
        <v>542</v>
      </c>
      <c r="D265" s="18" t="s">
        <v>277</v>
      </c>
      <c r="E265" s="16" t="s">
        <v>382</v>
      </c>
      <c r="F265" s="10" t="s">
        <v>9</v>
      </c>
      <c r="G265" s="18">
        <v>2</v>
      </c>
      <c r="H265" s="18">
        <v>36</v>
      </c>
      <c r="I265" s="10" t="s">
        <v>543</v>
      </c>
      <c r="J265" s="10" t="s">
        <v>544</v>
      </c>
      <c r="K265" s="10" t="s">
        <v>545</v>
      </c>
      <c r="L265" s="18" t="s">
        <v>384</v>
      </c>
      <c r="M265" s="18" t="s">
        <v>384</v>
      </c>
      <c r="N265" s="18" t="s">
        <v>384</v>
      </c>
    </row>
    <row r="266" spans="1:14" s="6" customFormat="1" ht="174" customHeight="1" x14ac:dyDescent="0.3">
      <c r="A266" s="16">
        <v>262</v>
      </c>
      <c r="B266" s="29" t="s">
        <v>546</v>
      </c>
      <c r="C266" s="10" t="s">
        <v>547</v>
      </c>
      <c r="D266" s="18" t="s">
        <v>277</v>
      </c>
      <c r="E266" s="16" t="s">
        <v>382</v>
      </c>
      <c r="F266" s="10" t="s">
        <v>9</v>
      </c>
      <c r="G266" s="18">
        <v>2</v>
      </c>
      <c r="H266" s="18">
        <v>36</v>
      </c>
      <c r="I266" s="10" t="s">
        <v>543</v>
      </c>
      <c r="J266" s="10" t="s">
        <v>544</v>
      </c>
      <c r="K266" s="10" t="s">
        <v>545</v>
      </c>
      <c r="L266" s="18" t="s">
        <v>384</v>
      </c>
      <c r="M266" s="18" t="s">
        <v>384</v>
      </c>
      <c r="N266" s="18" t="s">
        <v>384</v>
      </c>
    </row>
    <row r="267" spans="1:14" s="6" customFormat="1" ht="182.25" customHeight="1" x14ac:dyDescent="0.3">
      <c r="A267" s="16">
        <v>263</v>
      </c>
      <c r="B267" s="29" t="s">
        <v>548</v>
      </c>
      <c r="C267" s="10" t="s">
        <v>549</v>
      </c>
      <c r="D267" s="18" t="s">
        <v>277</v>
      </c>
      <c r="E267" s="16" t="s">
        <v>382</v>
      </c>
      <c r="F267" s="10" t="s">
        <v>9</v>
      </c>
      <c r="G267" s="18">
        <v>2</v>
      </c>
      <c r="H267" s="18">
        <v>36</v>
      </c>
      <c r="I267" s="10" t="s">
        <v>550</v>
      </c>
      <c r="J267" s="10" t="s">
        <v>551</v>
      </c>
      <c r="K267" s="10" t="s">
        <v>552</v>
      </c>
      <c r="L267" s="18" t="s">
        <v>384</v>
      </c>
      <c r="M267" s="18" t="s">
        <v>384</v>
      </c>
      <c r="N267" s="18" t="s">
        <v>384</v>
      </c>
    </row>
    <row r="268" spans="1:14" s="6" customFormat="1" ht="147.75" customHeight="1" x14ac:dyDescent="0.3">
      <c r="A268" s="16">
        <v>264</v>
      </c>
      <c r="B268" s="29" t="s">
        <v>556</v>
      </c>
      <c r="C268" s="10" t="s">
        <v>553</v>
      </c>
      <c r="D268" s="18" t="s">
        <v>277</v>
      </c>
      <c r="E268" s="16" t="s">
        <v>382</v>
      </c>
      <c r="F268" s="10" t="s">
        <v>9</v>
      </c>
      <c r="G268" s="18">
        <v>2</v>
      </c>
      <c r="H268" s="18">
        <v>36</v>
      </c>
      <c r="I268" s="10" t="s">
        <v>550</v>
      </c>
      <c r="J268" s="10" t="s">
        <v>551</v>
      </c>
      <c r="K268" s="10" t="s">
        <v>552</v>
      </c>
      <c r="L268" s="18" t="s">
        <v>384</v>
      </c>
      <c r="M268" s="18" t="s">
        <v>384</v>
      </c>
      <c r="N268" s="18" t="s">
        <v>384</v>
      </c>
    </row>
    <row r="269" spans="1:14" s="6" customFormat="1" ht="141.75" customHeight="1" x14ac:dyDescent="0.3">
      <c r="A269" s="16">
        <v>265</v>
      </c>
      <c r="B269" s="29" t="s">
        <v>555</v>
      </c>
      <c r="C269" s="10" t="s">
        <v>554</v>
      </c>
      <c r="D269" s="10" t="s">
        <v>482</v>
      </c>
      <c r="E269" s="16" t="s">
        <v>382</v>
      </c>
      <c r="F269" s="10" t="s">
        <v>41</v>
      </c>
      <c r="G269" s="10">
        <v>2</v>
      </c>
      <c r="H269" s="10">
        <v>150</v>
      </c>
      <c r="I269" s="10" t="s">
        <v>550</v>
      </c>
      <c r="J269" s="10" t="s">
        <v>551</v>
      </c>
      <c r="K269" s="10" t="s">
        <v>552</v>
      </c>
      <c r="L269" s="18" t="s">
        <v>384</v>
      </c>
      <c r="M269" s="18" t="s">
        <v>384</v>
      </c>
      <c r="N269" s="18" t="s">
        <v>384</v>
      </c>
    </row>
    <row r="270" spans="1:14" s="6" customFormat="1" ht="75" x14ac:dyDescent="0.3">
      <c r="A270" s="16">
        <v>266</v>
      </c>
      <c r="B270" s="29" t="s">
        <v>559</v>
      </c>
      <c r="C270" s="10" t="s">
        <v>557</v>
      </c>
      <c r="D270" s="10" t="s">
        <v>482</v>
      </c>
      <c r="E270" s="16" t="s">
        <v>382</v>
      </c>
      <c r="F270" s="10" t="s">
        <v>684</v>
      </c>
      <c r="G270" s="10">
        <v>2</v>
      </c>
      <c r="H270" s="10">
        <v>96</v>
      </c>
      <c r="I270" s="10" t="s">
        <v>558</v>
      </c>
      <c r="J270" s="10" t="s">
        <v>561</v>
      </c>
      <c r="K270" s="10" t="s">
        <v>567</v>
      </c>
      <c r="L270" s="18" t="s">
        <v>384</v>
      </c>
      <c r="M270" s="18" t="s">
        <v>384</v>
      </c>
      <c r="N270" s="18" t="s">
        <v>384</v>
      </c>
    </row>
    <row r="271" spans="1:14" s="6" customFormat="1" ht="75" x14ac:dyDescent="0.3">
      <c r="A271" s="16">
        <v>267</v>
      </c>
      <c r="B271" s="29" t="s">
        <v>562</v>
      </c>
      <c r="C271" s="10" t="s">
        <v>560</v>
      </c>
      <c r="D271" s="18" t="s">
        <v>477</v>
      </c>
      <c r="E271" s="16" t="s">
        <v>382</v>
      </c>
      <c r="F271" s="10" t="s">
        <v>564</v>
      </c>
      <c r="G271" s="10">
        <v>2</v>
      </c>
      <c r="H271" s="10">
        <v>7.5</v>
      </c>
      <c r="I271" s="10" t="s">
        <v>565</v>
      </c>
      <c r="J271" s="10" t="s">
        <v>566</v>
      </c>
      <c r="K271" s="10" t="s">
        <v>574</v>
      </c>
      <c r="L271" s="18" t="s">
        <v>384</v>
      </c>
      <c r="M271" s="18" t="s">
        <v>384</v>
      </c>
      <c r="N271" s="18" t="s">
        <v>384</v>
      </c>
    </row>
    <row r="272" spans="1:14" s="6" customFormat="1" ht="75" x14ac:dyDescent="0.3">
      <c r="A272" s="16">
        <v>268</v>
      </c>
      <c r="B272" s="29" t="s">
        <v>569</v>
      </c>
      <c r="C272" s="10" t="s">
        <v>563</v>
      </c>
      <c r="D272" s="18" t="s">
        <v>477</v>
      </c>
      <c r="E272" s="16" t="s">
        <v>382</v>
      </c>
      <c r="F272" s="10" t="s">
        <v>570</v>
      </c>
      <c r="G272" s="10">
        <v>2</v>
      </c>
      <c r="H272" s="10">
        <v>21.72</v>
      </c>
      <c r="I272" s="10" t="s">
        <v>572</v>
      </c>
      <c r="J272" s="10" t="s">
        <v>573</v>
      </c>
      <c r="K272" s="10" t="s">
        <v>575</v>
      </c>
      <c r="L272" s="18" t="s">
        <v>384</v>
      </c>
      <c r="M272" s="18" t="s">
        <v>384</v>
      </c>
      <c r="N272" s="18" t="s">
        <v>384</v>
      </c>
    </row>
    <row r="273" spans="1:14" s="6" customFormat="1" ht="75" x14ac:dyDescent="0.3">
      <c r="A273" s="16">
        <v>269</v>
      </c>
      <c r="B273" s="29" t="s">
        <v>569</v>
      </c>
      <c r="C273" s="10" t="s">
        <v>568</v>
      </c>
      <c r="D273" s="10" t="s">
        <v>715</v>
      </c>
      <c r="E273" s="16" t="s">
        <v>382</v>
      </c>
      <c r="F273" s="10" t="s">
        <v>571</v>
      </c>
      <c r="G273" s="10">
        <v>2</v>
      </c>
      <c r="H273" s="10">
        <v>54</v>
      </c>
      <c r="I273" s="10" t="s">
        <v>572</v>
      </c>
      <c r="J273" s="10" t="s">
        <v>573</v>
      </c>
      <c r="K273" s="10" t="s">
        <v>575</v>
      </c>
      <c r="L273" s="18" t="s">
        <v>384</v>
      </c>
      <c r="M273" s="18" t="s">
        <v>384</v>
      </c>
      <c r="N273" s="18" t="s">
        <v>384</v>
      </c>
    </row>
    <row r="274" spans="1:14" s="6" customFormat="1" ht="75" x14ac:dyDescent="0.3">
      <c r="A274" s="16">
        <v>270</v>
      </c>
      <c r="B274" s="29" t="s">
        <v>576</v>
      </c>
      <c r="C274" s="10" t="s">
        <v>577</v>
      </c>
      <c r="D274" s="18" t="s">
        <v>477</v>
      </c>
      <c r="E274" s="16" t="s">
        <v>382</v>
      </c>
      <c r="F274" s="10" t="s">
        <v>581</v>
      </c>
      <c r="G274" s="10">
        <v>2</v>
      </c>
      <c r="H274" s="10">
        <v>127</v>
      </c>
      <c r="I274" s="10" t="s">
        <v>578</v>
      </c>
      <c r="J274" s="10" t="s">
        <v>579</v>
      </c>
      <c r="K274" s="10" t="s">
        <v>580</v>
      </c>
      <c r="L274" s="18" t="s">
        <v>384</v>
      </c>
      <c r="M274" s="18" t="s">
        <v>384</v>
      </c>
      <c r="N274" s="18" t="s">
        <v>384</v>
      </c>
    </row>
    <row r="275" spans="1:14" s="6" customFormat="1" ht="93.75" x14ac:dyDescent="0.3">
      <c r="A275" s="16">
        <v>271</v>
      </c>
      <c r="B275" s="29" t="s">
        <v>585</v>
      </c>
      <c r="C275" s="10" t="s">
        <v>597</v>
      </c>
      <c r="D275" s="18" t="s">
        <v>277</v>
      </c>
      <c r="E275" s="16" t="s">
        <v>382</v>
      </c>
      <c r="F275" s="18" t="s">
        <v>9</v>
      </c>
      <c r="G275" s="18">
        <v>2</v>
      </c>
      <c r="H275" s="18">
        <v>36</v>
      </c>
      <c r="I275" s="10" t="s">
        <v>609</v>
      </c>
      <c r="J275" s="10" t="s">
        <v>634</v>
      </c>
      <c r="K275" s="10" t="s">
        <v>723</v>
      </c>
      <c r="L275" s="18" t="s">
        <v>384</v>
      </c>
      <c r="M275" s="18" t="s">
        <v>384</v>
      </c>
      <c r="N275" s="18" t="s">
        <v>384</v>
      </c>
    </row>
    <row r="276" spans="1:14" s="6" customFormat="1" ht="93.75" x14ac:dyDescent="0.3">
      <c r="A276" s="16">
        <v>272</v>
      </c>
      <c r="B276" s="29" t="s">
        <v>583</v>
      </c>
      <c r="C276" s="10" t="s">
        <v>598</v>
      </c>
      <c r="D276" s="18" t="s">
        <v>277</v>
      </c>
      <c r="E276" s="16" t="s">
        <v>382</v>
      </c>
      <c r="F276" s="18" t="s">
        <v>9</v>
      </c>
      <c r="G276" s="18">
        <v>2</v>
      </c>
      <c r="H276" s="18">
        <v>36</v>
      </c>
      <c r="I276" s="10" t="s">
        <v>610</v>
      </c>
      <c r="J276" s="10" t="s">
        <v>621</v>
      </c>
      <c r="K276" s="10" t="s">
        <v>724</v>
      </c>
      <c r="L276" s="18" t="s">
        <v>384</v>
      </c>
      <c r="M276" s="18" t="s">
        <v>384</v>
      </c>
      <c r="N276" s="18" t="s">
        <v>384</v>
      </c>
    </row>
    <row r="277" spans="1:14" s="6" customFormat="1" ht="93.75" x14ac:dyDescent="0.3">
      <c r="A277" s="16">
        <v>273</v>
      </c>
      <c r="B277" s="29" t="s">
        <v>586</v>
      </c>
      <c r="C277" s="10" t="s">
        <v>599</v>
      </c>
      <c r="D277" s="18" t="s">
        <v>277</v>
      </c>
      <c r="E277" s="16" t="s">
        <v>382</v>
      </c>
      <c r="F277" s="18" t="s">
        <v>9</v>
      </c>
      <c r="G277" s="18">
        <v>2</v>
      </c>
      <c r="H277" s="18">
        <v>36</v>
      </c>
      <c r="I277" s="10" t="s">
        <v>612</v>
      </c>
      <c r="J277" s="10" t="s">
        <v>622</v>
      </c>
      <c r="K277" s="10" t="s">
        <v>725</v>
      </c>
      <c r="L277" s="18" t="s">
        <v>384</v>
      </c>
      <c r="M277" s="18" t="s">
        <v>384</v>
      </c>
      <c r="N277" s="18" t="s">
        <v>384</v>
      </c>
    </row>
    <row r="278" spans="1:14" s="6" customFormat="1" ht="93.75" x14ac:dyDescent="0.3">
      <c r="A278" s="16">
        <v>274</v>
      </c>
      <c r="B278" s="29" t="s">
        <v>587</v>
      </c>
      <c r="C278" s="10" t="s">
        <v>600</v>
      </c>
      <c r="D278" s="18" t="s">
        <v>277</v>
      </c>
      <c r="E278" s="16" t="s">
        <v>382</v>
      </c>
      <c r="F278" s="18" t="s">
        <v>9</v>
      </c>
      <c r="G278" s="18">
        <v>2</v>
      </c>
      <c r="H278" s="18">
        <v>36</v>
      </c>
      <c r="I278" s="10" t="s">
        <v>613</v>
      </c>
      <c r="J278" s="10" t="s">
        <v>623</v>
      </c>
      <c r="K278" s="10" t="s">
        <v>726</v>
      </c>
      <c r="L278" s="18" t="s">
        <v>384</v>
      </c>
      <c r="M278" s="18" t="s">
        <v>384</v>
      </c>
      <c r="N278" s="18" t="s">
        <v>384</v>
      </c>
    </row>
    <row r="279" spans="1:14" s="6" customFormat="1" ht="93.75" x14ac:dyDescent="0.3">
      <c r="A279" s="16">
        <v>275</v>
      </c>
      <c r="B279" s="29" t="s">
        <v>589</v>
      </c>
      <c r="C279" s="10" t="s">
        <v>601</v>
      </c>
      <c r="D279" s="18" t="s">
        <v>277</v>
      </c>
      <c r="E279" s="16" t="s">
        <v>382</v>
      </c>
      <c r="F279" s="18" t="s">
        <v>9</v>
      </c>
      <c r="G279" s="18">
        <v>2</v>
      </c>
      <c r="H279" s="18">
        <v>36</v>
      </c>
      <c r="I279" s="10" t="s">
        <v>615</v>
      </c>
      <c r="J279" s="10" t="s">
        <v>625</v>
      </c>
      <c r="K279" s="10" t="s">
        <v>727</v>
      </c>
      <c r="L279" s="18" t="s">
        <v>384</v>
      </c>
      <c r="M279" s="18" t="s">
        <v>384</v>
      </c>
      <c r="N279" s="18" t="s">
        <v>384</v>
      </c>
    </row>
    <row r="280" spans="1:14" s="6" customFormat="1" ht="93.75" x14ac:dyDescent="0.3">
      <c r="A280" s="16">
        <v>276</v>
      </c>
      <c r="B280" s="29" t="s">
        <v>590</v>
      </c>
      <c r="C280" s="10" t="s">
        <v>602</v>
      </c>
      <c r="D280" s="18" t="s">
        <v>277</v>
      </c>
      <c r="E280" s="16" t="s">
        <v>382</v>
      </c>
      <c r="F280" s="18" t="s">
        <v>9</v>
      </c>
      <c r="G280" s="18">
        <v>2</v>
      </c>
      <c r="H280" s="18">
        <v>36</v>
      </c>
      <c r="I280" s="10" t="s">
        <v>616</v>
      </c>
      <c r="J280" s="10" t="s">
        <v>626</v>
      </c>
      <c r="K280" s="10" t="s">
        <v>728</v>
      </c>
      <c r="L280" s="18" t="s">
        <v>384</v>
      </c>
      <c r="M280" s="18" t="s">
        <v>384</v>
      </c>
      <c r="N280" s="18" t="s">
        <v>384</v>
      </c>
    </row>
    <row r="281" spans="1:14" s="6" customFormat="1" ht="93.75" x14ac:dyDescent="0.3">
      <c r="A281" s="16">
        <v>277</v>
      </c>
      <c r="B281" s="29" t="s">
        <v>591</v>
      </c>
      <c r="C281" s="10" t="s">
        <v>603</v>
      </c>
      <c r="D281" s="18" t="s">
        <v>277</v>
      </c>
      <c r="E281" s="16" t="s">
        <v>382</v>
      </c>
      <c r="F281" s="18" t="s">
        <v>9</v>
      </c>
      <c r="G281" s="18">
        <v>2</v>
      </c>
      <c r="H281" s="18">
        <v>36</v>
      </c>
      <c r="I281" s="10" t="s">
        <v>617</v>
      </c>
      <c r="J281" s="10" t="s">
        <v>441</v>
      </c>
      <c r="K281" s="10" t="s">
        <v>729</v>
      </c>
      <c r="L281" s="18" t="s">
        <v>384</v>
      </c>
      <c r="M281" s="18" t="s">
        <v>384</v>
      </c>
      <c r="N281" s="18" t="s">
        <v>384</v>
      </c>
    </row>
    <row r="282" spans="1:14" s="6" customFormat="1" ht="93.75" x14ac:dyDescent="0.3">
      <c r="A282" s="16">
        <v>278</v>
      </c>
      <c r="B282" s="29" t="s">
        <v>592</v>
      </c>
      <c r="C282" s="10" t="s">
        <v>604</v>
      </c>
      <c r="D282" s="18" t="s">
        <v>277</v>
      </c>
      <c r="E282" s="16" t="s">
        <v>382</v>
      </c>
      <c r="F282" s="18" t="s">
        <v>9</v>
      </c>
      <c r="G282" s="18">
        <v>2</v>
      </c>
      <c r="H282" s="18">
        <v>36</v>
      </c>
      <c r="I282" s="10" t="s">
        <v>617</v>
      </c>
      <c r="J282" s="10" t="s">
        <v>441</v>
      </c>
      <c r="K282" s="10" t="s">
        <v>729</v>
      </c>
      <c r="L282" s="18" t="s">
        <v>384</v>
      </c>
      <c r="M282" s="18" t="s">
        <v>384</v>
      </c>
      <c r="N282" s="18" t="s">
        <v>384</v>
      </c>
    </row>
    <row r="283" spans="1:14" s="6" customFormat="1" ht="93.75" x14ac:dyDescent="0.3">
      <c r="A283" s="16">
        <v>279</v>
      </c>
      <c r="B283" s="29" t="s">
        <v>593</v>
      </c>
      <c r="C283" s="10" t="s">
        <v>605</v>
      </c>
      <c r="D283" s="18" t="s">
        <v>277</v>
      </c>
      <c r="E283" s="16" t="s">
        <v>382</v>
      </c>
      <c r="F283" s="18" t="s">
        <v>9</v>
      </c>
      <c r="G283" s="18">
        <v>2</v>
      </c>
      <c r="H283" s="18">
        <v>36</v>
      </c>
      <c r="I283" s="10" t="s">
        <v>486</v>
      </c>
      <c r="J283" s="10" t="s">
        <v>434</v>
      </c>
      <c r="K283" s="10" t="s">
        <v>780</v>
      </c>
      <c r="L283" s="18" t="s">
        <v>384</v>
      </c>
      <c r="M283" s="18" t="s">
        <v>384</v>
      </c>
      <c r="N283" s="18" t="s">
        <v>384</v>
      </c>
    </row>
    <row r="284" spans="1:14" s="6" customFormat="1" ht="93.75" x14ac:dyDescent="0.3">
      <c r="A284" s="16">
        <v>280</v>
      </c>
      <c r="B284" s="29" t="s">
        <v>594</v>
      </c>
      <c r="C284" s="10" t="s">
        <v>606</v>
      </c>
      <c r="D284" s="18" t="s">
        <v>277</v>
      </c>
      <c r="E284" s="16" t="s">
        <v>382</v>
      </c>
      <c r="F284" s="18" t="s">
        <v>9</v>
      </c>
      <c r="G284" s="18">
        <v>2</v>
      </c>
      <c r="H284" s="18">
        <v>36</v>
      </c>
      <c r="I284" s="10" t="s">
        <v>486</v>
      </c>
      <c r="J284" s="10" t="s">
        <v>434</v>
      </c>
      <c r="K284" s="10" t="s">
        <v>780</v>
      </c>
      <c r="L284" s="18" t="s">
        <v>384</v>
      </c>
      <c r="M284" s="18" t="s">
        <v>384</v>
      </c>
      <c r="N284" s="18" t="s">
        <v>384</v>
      </c>
    </row>
    <row r="285" spans="1:14" s="14" customFormat="1" ht="93.75" x14ac:dyDescent="0.3">
      <c r="A285" s="16">
        <v>281</v>
      </c>
      <c r="B285" s="29" t="s">
        <v>595</v>
      </c>
      <c r="C285" s="10" t="s">
        <v>607</v>
      </c>
      <c r="D285" s="18" t="s">
        <v>277</v>
      </c>
      <c r="E285" s="16" t="s">
        <v>382</v>
      </c>
      <c r="F285" s="18" t="s">
        <v>9</v>
      </c>
      <c r="G285" s="18">
        <v>2</v>
      </c>
      <c r="H285" s="18">
        <v>36</v>
      </c>
      <c r="I285" s="10" t="s">
        <v>618</v>
      </c>
      <c r="J285" s="10" t="s">
        <v>627</v>
      </c>
      <c r="K285" s="10" t="s">
        <v>730</v>
      </c>
      <c r="L285" s="18" t="s">
        <v>384</v>
      </c>
      <c r="M285" s="18" t="s">
        <v>384</v>
      </c>
      <c r="N285" s="18" t="s">
        <v>384</v>
      </c>
    </row>
    <row r="286" spans="1:14" s="2" customFormat="1" ht="93.75" x14ac:dyDescent="0.3">
      <c r="A286" s="16">
        <v>282</v>
      </c>
      <c r="B286" s="29" t="s">
        <v>596</v>
      </c>
      <c r="C286" s="10" t="s">
        <v>633</v>
      </c>
      <c r="D286" s="18" t="s">
        <v>277</v>
      </c>
      <c r="E286" s="16" t="s">
        <v>382</v>
      </c>
      <c r="F286" s="18" t="s">
        <v>9</v>
      </c>
      <c r="G286" s="18">
        <v>2</v>
      </c>
      <c r="H286" s="18">
        <v>36</v>
      </c>
      <c r="I286" s="10" t="s">
        <v>619</v>
      </c>
      <c r="J286" s="10" t="s">
        <v>628</v>
      </c>
      <c r="K286" s="10" t="s">
        <v>731</v>
      </c>
      <c r="L286" s="18" t="s">
        <v>384</v>
      </c>
      <c r="M286" s="18" t="s">
        <v>384</v>
      </c>
      <c r="N286" s="18" t="s">
        <v>384</v>
      </c>
    </row>
    <row r="287" spans="1:14" s="2" customFormat="1" ht="93.75" x14ac:dyDescent="0.3">
      <c r="A287" s="16">
        <v>283</v>
      </c>
      <c r="B287" s="29" t="s">
        <v>649</v>
      </c>
      <c r="C287" s="16" t="s">
        <v>637</v>
      </c>
      <c r="D287" s="18" t="s">
        <v>277</v>
      </c>
      <c r="E287" s="16" t="s">
        <v>382</v>
      </c>
      <c r="F287" s="18" t="s">
        <v>9</v>
      </c>
      <c r="G287" s="18">
        <v>2</v>
      </c>
      <c r="H287" s="18">
        <v>36</v>
      </c>
      <c r="I287" s="16" t="s">
        <v>636</v>
      </c>
      <c r="J287" s="16" t="s">
        <v>635</v>
      </c>
      <c r="K287" s="16" t="s">
        <v>732</v>
      </c>
      <c r="L287" s="18" t="s">
        <v>384</v>
      </c>
      <c r="M287" s="18" t="s">
        <v>384</v>
      </c>
      <c r="N287" s="18" t="s">
        <v>384</v>
      </c>
    </row>
    <row r="288" spans="1:14" s="2" customFormat="1" ht="56.25" x14ac:dyDescent="0.3">
      <c r="A288" s="16">
        <v>284</v>
      </c>
      <c r="B288" s="29" t="s">
        <v>638</v>
      </c>
      <c r="C288" s="16" t="s">
        <v>608</v>
      </c>
      <c r="D288" s="10" t="s">
        <v>482</v>
      </c>
      <c r="E288" s="16" t="s">
        <v>382</v>
      </c>
      <c r="F288" s="10" t="s">
        <v>41</v>
      </c>
      <c r="G288" s="10">
        <v>2</v>
      </c>
      <c r="H288" s="10">
        <v>150</v>
      </c>
      <c r="I288" s="16" t="s">
        <v>639</v>
      </c>
      <c r="J288" s="16" t="s">
        <v>640</v>
      </c>
      <c r="K288" s="16" t="s">
        <v>733</v>
      </c>
      <c r="L288" s="18" t="s">
        <v>384</v>
      </c>
      <c r="M288" s="18" t="s">
        <v>384</v>
      </c>
      <c r="N288" s="18" t="s">
        <v>384</v>
      </c>
    </row>
    <row r="289" spans="1:14" s="2" customFormat="1" ht="93.75" x14ac:dyDescent="0.3">
      <c r="A289" s="16">
        <v>285</v>
      </c>
      <c r="B289" s="29" t="s">
        <v>641</v>
      </c>
      <c r="C289" s="16" t="s">
        <v>642</v>
      </c>
      <c r="D289" s="18" t="s">
        <v>277</v>
      </c>
      <c r="E289" s="16" t="s">
        <v>382</v>
      </c>
      <c r="F289" s="18" t="s">
        <v>9</v>
      </c>
      <c r="G289" s="18">
        <v>2</v>
      </c>
      <c r="H289" s="18">
        <v>36</v>
      </c>
      <c r="I289" s="16" t="s">
        <v>643</v>
      </c>
      <c r="J289" s="16" t="s">
        <v>644</v>
      </c>
      <c r="K289" s="16" t="s">
        <v>734</v>
      </c>
      <c r="L289" s="21" t="s">
        <v>384</v>
      </c>
      <c r="M289" s="20" t="s">
        <v>384</v>
      </c>
      <c r="N289" s="20" t="s">
        <v>384</v>
      </c>
    </row>
    <row r="290" spans="1:14" s="2" customFormat="1" ht="75" x14ac:dyDescent="0.3">
      <c r="A290" s="16">
        <v>286</v>
      </c>
      <c r="B290" s="29" t="s">
        <v>647</v>
      </c>
      <c r="C290" s="17" t="s">
        <v>645</v>
      </c>
      <c r="D290" s="10" t="s">
        <v>482</v>
      </c>
      <c r="E290" s="16" t="s">
        <v>382</v>
      </c>
      <c r="F290" s="10" t="s">
        <v>41</v>
      </c>
      <c r="G290" s="10">
        <v>2</v>
      </c>
      <c r="H290" s="10">
        <v>150</v>
      </c>
      <c r="I290" s="10" t="s">
        <v>403</v>
      </c>
      <c r="J290" s="10" t="s">
        <v>646</v>
      </c>
      <c r="K290" s="10" t="s">
        <v>778</v>
      </c>
      <c r="L290" s="21" t="s">
        <v>384</v>
      </c>
      <c r="M290" s="21" t="s">
        <v>384</v>
      </c>
      <c r="N290" s="20" t="s">
        <v>384</v>
      </c>
    </row>
    <row r="291" spans="1:14" s="2" customFormat="1" ht="75" x14ac:dyDescent="0.3">
      <c r="A291" s="16">
        <v>287</v>
      </c>
      <c r="B291" s="29" t="s">
        <v>648</v>
      </c>
      <c r="C291" s="17" t="s">
        <v>650</v>
      </c>
      <c r="D291" s="10" t="s">
        <v>482</v>
      </c>
      <c r="E291" s="16" t="s">
        <v>382</v>
      </c>
      <c r="F291" s="10" t="s">
        <v>41</v>
      </c>
      <c r="G291" s="10">
        <v>2</v>
      </c>
      <c r="H291" s="10">
        <v>150</v>
      </c>
      <c r="I291" s="10" t="s">
        <v>403</v>
      </c>
      <c r="J291" s="10" t="s">
        <v>646</v>
      </c>
      <c r="K291" s="10" t="s">
        <v>778</v>
      </c>
      <c r="L291" s="21" t="s">
        <v>384</v>
      </c>
      <c r="M291" s="21" t="s">
        <v>384</v>
      </c>
      <c r="N291" s="20" t="s">
        <v>384</v>
      </c>
    </row>
    <row r="292" spans="1:14" s="6" customFormat="1" ht="56.25" x14ac:dyDescent="0.3">
      <c r="A292" s="16">
        <v>288</v>
      </c>
      <c r="B292" s="11" t="s">
        <v>693</v>
      </c>
      <c r="C292" s="10" t="s">
        <v>694</v>
      </c>
      <c r="D292" s="10" t="s">
        <v>63</v>
      </c>
      <c r="E292" s="16" t="s">
        <v>382</v>
      </c>
      <c r="F292" s="18" t="s">
        <v>9</v>
      </c>
      <c r="G292" s="18">
        <v>2</v>
      </c>
      <c r="H292" s="18">
        <v>36</v>
      </c>
      <c r="I292" s="10" t="s">
        <v>695</v>
      </c>
      <c r="J292" s="5" t="s">
        <v>425</v>
      </c>
      <c r="K292" s="11" t="s">
        <v>783</v>
      </c>
      <c r="L292" s="21" t="s">
        <v>384</v>
      </c>
      <c r="M292" s="21" t="s">
        <v>384</v>
      </c>
      <c r="N292" s="20" t="s">
        <v>384</v>
      </c>
    </row>
    <row r="293" spans="1:14" s="6" customFormat="1" ht="75" x14ac:dyDescent="0.3">
      <c r="A293" s="16">
        <v>289</v>
      </c>
      <c r="B293" s="11" t="s">
        <v>697</v>
      </c>
      <c r="C293" s="10" t="s">
        <v>698</v>
      </c>
      <c r="D293" s="10" t="s">
        <v>477</v>
      </c>
      <c r="E293" s="16" t="s">
        <v>382</v>
      </c>
      <c r="F293" s="10" t="s">
        <v>699</v>
      </c>
      <c r="G293" s="10">
        <v>2</v>
      </c>
      <c r="H293" s="10">
        <v>198</v>
      </c>
      <c r="I293" s="10" t="s">
        <v>700</v>
      </c>
      <c r="J293" s="5" t="s">
        <v>701</v>
      </c>
      <c r="K293" s="10" t="s">
        <v>735</v>
      </c>
      <c r="L293" s="21" t="s">
        <v>384</v>
      </c>
      <c r="M293" s="21" t="s">
        <v>384</v>
      </c>
      <c r="N293" s="20" t="s">
        <v>384</v>
      </c>
    </row>
    <row r="294" spans="1:14" s="2" customFormat="1" x14ac:dyDescent="0.3">
      <c r="A294" s="35"/>
      <c r="B294" s="6"/>
      <c r="C294" s="8"/>
      <c r="D294" s="8"/>
      <c r="E294" s="8"/>
      <c r="F294" s="8"/>
      <c r="G294" s="8"/>
      <c r="H294" s="8"/>
      <c r="I294" s="8"/>
      <c r="J294" s="35"/>
      <c r="K294" s="6"/>
      <c r="L294" s="6"/>
      <c r="M294" s="6"/>
      <c r="N294" s="6"/>
    </row>
    <row r="295" spans="1:14" s="2" customFormat="1" x14ac:dyDescent="0.3">
      <c r="A295" s="35"/>
      <c r="B295" s="6"/>
      <c r="C295" s="8"/>
      <c r="D295" s="8"/>
      <c r="E295" s="8"/>
      <c r="F295" s="8"/>
      <c r="G295" s="8"/>
      <c r="H295" s="8"/>
      <c r="I295" s="8"/>
      <c r="J295" s="35"/>
      <c r="K295" s="6"/>
      <c r="L295" s="6"/>
      <c r="M295" s="6"/>
      <c r="N295" s="6"/>
    </row>
    <row r="296" spans="1:14" s="2" customFormat="1" x14ac:dyDescent="0.3">
      <c r="A296" s="35"/>
      <c r="B296" s="6"/>
      <c r="C296" s="8"/>
      <c r="D296" s="8"/>
      <c r="E296" s="8"/>
      <c r="F296" s="8"/>
      <c r="G296" s="8"/>
      <c r="H296" s="8"/>
      <c r="I296" s="8"/>
      <c r="J296" s="35"/>
      <c r="K296" s="6"/>
      <c r="L296" s="6"/>
      <c r="M296" s="6"/>
      <c r="N296" s="6"/>
    </row>
    <row r="297" spans="1:14" s="2" customFormat="1" x14ac:dyDescent="0.3">
      <c r="A297" s="35"/>
      <c r="B297" s="6"/>
      <c r="C297" s="8"/>
      <c r="D297" s="8"/>
      <c r="E297" s="8"/>
      <c r="F297" s="8"/>
      <c r="G297" s="8"/>
      <c r="H297" s="8"/>
      <c r="I297" s="8"/>
      <c r="J297" s="35"/>
      <c r="K297" s="6"/>
      <c r="L297" s="6"/>
      <c r="M297" s="6"/>
      <c r="N297" s="6"/>
    </row>
    <row r="298" spans="1:14" s="2" customFormat="1" x14ac:dyDescent="0.3">
      <c r="A298" s="35"/>
      <c r="B298" s="6"/>
      <c r="C298" s="8"/>
      <c r="D298" s="8"/>
      <c r="E298" s="8"/>
      <c r="F298" s="8"/>
      <c r="G298" s="8"/>
      <c r="H298" s="8"/>
      <c r="I298" s="8"/>
      <c r="J298" s="35"/>
      <c r="K298" s="6"/>
      <c r="L298" s="6"/>
      <c r="M298" s="6"/>
      <c r="N298" s="6"/>
    </row>
    <row r="299" spans="1:14" s="2" customFormat="1" x14ac:dyDescent="0.3">
      <c r="A299" s="35"/>
      <c r="B299" s="6"/>
      <c r="C299" s="8"/>
      <c r="D299" s="8"/>
      <c r="E299" s="8"/>
      <c r="F299" s="8"/>
      <c r="G299" s="8"/>
      <c r="H299" s="8"/>
      <c r="I299" s="8"/>
      <c r="J299" s="35"/>
      <c r="K299" s="6"/>
      <c r="L299" s="6"/>
      <c r="M299" s="6"/>
      <c r="N299" s="6"/>
    </row>
  </sheetData>
  <autoFilter ref="A3:N293"/>
  <mergeCells count="1">
    <mergeCell ref="L2:N2"/>
  </mergeCells>
  <hyperlinks>
    <hyperlink ref="J23" r:id="rId1" display="https://egrp365.ru/reestr?egrp=50:13:0070207:3774&amp;ref=bq"/>
    <hyperlink ref="J24" r:id="rId2" display="https://egrp365.ru/reestr?egrp=50:13:0070207:3774&amp;ref=bq"/>
    <hyperlink ref="J25" r:id="rId3" display="https://egrp365.ru/reestr?egrp=50:13:0070207:3774&amp;ref=bq"/>
    <hyperlink ref="J27" r:id="rId4" display="https://egrp365.ru/reestr?egrp=50:13:0070207:3774&amp;ref=bq"/>
    <hyperlink ref="J28" r:id="rId5" display="https://egrp365.ru/reestr?egrp=50:13:0070207:3774&amp;ref=bq"/>
    <hyperlink ref="J29" r:id="rId6" display="https://egrp365.ru/reestr?egrp=50:13:0070207:3774&amp;ref=bq"/>
    <hyperlink ref="J52" r:id="rId7" display="https://egrp365.ru/reestr?egrp=50:13:0000000:84121&amp;ref=bq"/>
    <hyperlink ref="J153" r:id="rId8" display="https://egrp365.ru/reestr?egrp=50:13:0000000:82776&amp;ref=bq"/>
    <hyperlink ref="J154" r:id="rId9" display="https://egrp365.ru/reestr?egrp=50:13:0000000:82776&amp;ref=bq"/>
    <hyperlink ref="J155" r:id="rId10" display="https://egrp365.ru/reestr?egrp=50:13:0000000:82776&amp;ref=bq"/>
    <hyperlink ref="J86" r:id="rId11" display="https://egrp365.ru/reestr?egrp=50:13:0000000:82776&amp;ref=bq"/>
    <hyperlink ref="J89" r:id="rId12" display="https://egrp365.ru/reestr?egrp=50:13:0000000:82776&amp;ref=bq"/>
  </hyperlinks>
  <pageMargins left="0.7" right="0.7" top="0.75" bottom="0.75" header="0.3" footer="0.3"/>
  <pageSetup paperSize="8" scale="10" fitToHeight="0" orientation="landscape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/>
  <cp:lastPrinted>2020-04-01T08:51:52Z</cp:lastPrinted>
  <dcterms:created xsi:type="dcterms:W3CDTF">2015-01-16T07:30:09Z</dcterms:created>
  <dcterms:modified xsi:type="dcterms:W3CDTF">2020-04-15T10:14:27Z</dcterms:modified>
  <dc:description>exif_MSED_3511737e869327c316fb52c16b57adad940bf4ca80699260f6f194c3f1da9f95</dc:description>
</cp:coreProperties>
</file>