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1"/>
  </bookViews>
  <sheets>
    <sheet name="меропр._прил. 3" sheetId="4" r:id="rId1"/>
    <sheet name="показатели_ приложение 4" sheetId="9" r:id="rId2"/>
  </sheets>
  <definedNames>
    <definedName name="_xlnm.Print_Titles" localSheetId="0">'меропр._прил. 3'!$4:$6</definedName>
    <definedName name="_xlnm.Print_Titles" localSheetId="1">'показатели_ приложение 4'!$4:$6</definedName>
  </definedNames>
  <calcPr calcId="144525"/>
</workbook>
</file>

<file path=xl/calcChain.xml><?xml version="1.0" encoding="utf-8"?>
<calcChain xmlns="http://schemas.openxmlformats.org/spreadsheetml/2006/main">
  <c r="K7" i="4" l="1"/>
  <c r="J7" i="4"/>
  <c r="I7" i="4"/>
  <c r="F9" i="4"/>
  <c r="F33" i="4"/>
  <c r="F19" i="4"/>
  <c r="K16" i="4" l="1"/>
  <c r="J16" i="4"/>
  <c r="I16" i="4"/>
  <c r="F18" i="4"/>
  <c r="F16" i="4" s="1"/>
  <c r="I8" i="4"/>
  <c r="F8" i="4" s="1"/>
  <c r="F7" i="4" s="1"/>
  <c r="E35" i="4"/>
  <c r="F40" i="4" l="1"/>
  <c r="F26" i="4" l="1"/>
</calcChain>
</file>

<file path=xl/sharedStrings.xml><?xml version="1.0" encoding="utf-8"?>
<sst xmlns="http://schemas.openxmlformats.org/spreadsheetml/2006/main" count="329" uniqueCount="150">
  <si>
    <t>2014г.</t>
  </si>
  <si>
    <t>2017г.</t>
  </si>
  <si>
    <t>2018г.</t>
  </si>
  <si>
    <t>Срок исполнения мероприятия</t>
  </si>
  <si>
    <t>Источники финансирования</t>
  </si>
  <si>
    <t>Всего (тыс.руб.)</t>
  </si>
  <si>
    <t>Объем финансирования по годам (тыс.руб.)</t>
  </si>
  <si>
    <t>Итого</t>
  </si>
  <si>
    <t>Средства бюджета Пушкинского муниципального района</t>
  </si>
  <si>
    <t>Средства бюджета города Пушкино</t>
  </si>
  <si>
    <t xml:space="preserve"> 1.2. </t>
  </si>
  <si>
    <t>МБДОУ детский сад №3 "Снежинка" по адресу: МО, г.  Пушкино, 
мкр.  Дзержинец,11а</t>
  </si>
  <si>
    <t>Результаты выполнения мероприятий Программы</t>
  </si>
  <si>
    <t>Ответственный за выполнение мероприятия Программы</t>
  </si>
  <si>
    <t>Мероприятия по реализации Программы</t>
  </si>
  <si>
    <t>№ п/п</t>
  </si>
  <si>
    <t>Управление развития отраслей социальной сферы администрации Пушкинского муниципального района</t>
  </si>
  <si>
    <t>Объем финансирования мероприятия в текущем финансовом году (тыс. руб.)*</t>
  </si>
  <si>
    <t>Внебюджетные источники</t>
  </si>
  <si>
    <t xml:space="preserve">Внебюджетные источники </t>
  </si>
  <si>
    <t>2019г.</t>
  </si>
  <si>
    <t>2020г.</t>
  </si>
  <si>
    <t>2021г.</t>
  </si>
  <si>
    <t>1.1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</si>
  <si>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</si>
  <si>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</si>
  <si>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</si>
  <si>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</si>
  <si>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</si>
  <si>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</si>
  <si>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</si>
  <si>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</si>
  <si>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</si>
  <si>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1.3</t>
  </si>
  <si>
    <t>2.1</t>
  </si>
  <si>
    <t>1.2</t>
  </si>
  <si>
    <t>1.4</t>
  </si>
  <si>
    <t>№п/п</t>
  </si>
  <si>
    <t xml:space="preserve">Планируемые результаты реализации муниципальной программы </t>
  </si>
  <si>
    <t>Тип показателя</t>
  </si>
  <si>
    <t>Единица измерения</t>
  </si>
  <si>
    <t>Базовое значение показателя (на начало реализации программы)</t>
  </si>
  <si>
    <t>Планируемое значение показателя по годам реализации</t>
  </si>
  <si>
    <t>№ основного мероприятия в  перечне мероприятий программы</t>
  </si>
  <si>
    <t>%</t>
  </si>
  <si>
    <t>Средства бюджета г.п. Пушкино</t>
  </si>
  <si>
    <t>2019-2021г.г.</t>
  </si>
  <si>
    <t>1.5</t>
  </si>
  <si>
    <t>1.6</t>
  </si>
  <si>
    <t>1.7</t>
  </si>
  <si>
    <t>Мероприятие: Предоставление субсидий социально ориентированным некоммерческим организациям на реализацию программ (проектов) в сфере охраны здоровья</t>
  </si>
  <si>
    <t>Основное мероприятие 2. Осуществление имущественной, информационной и консультационной поддержки социально ориентированным некоммерческим организациям</t>
  </si>
  <si>
    <t>2.2</t>
  </si>
  <si>
    <t>Мероприятие: Предоставление имущественной и консультационной поддержки социально ориентированным некоммерческим организациям</t>
  </si>
  <si>
    <t>Своевременная и актуальная поддержка НКО</t>
  </si>
  <si>
    <t>1</t>
  </si>
  <si>
    <t>Доля расходов, направленных на предоставление субсидий социально ориентированным некоммерческим организациям, в общем объеме расходов бюджета Пушкинского муниципального района на социальную сферу</t>
  </si>
  <si>
    <t>Доля расходов, направленных на предоставление субсидий социально ориентированным некоммерческим организациям в сфере культуры, в общем объеме расходов бюджета Пушкинского муниципального района в сфере культуры</t>
  </si>
  <si>
    <t>Доля расходов, направленных на предоставление субсидий социально ориентированным некоммерческим организациям в сфере физической культуры и спорта, в общем объеме расходов бюджета Пушкинского муниципального района в сфере физической культуры и спорта</t>
  </si>
  <si>
    <t>Доля расходов, направленных на предоставление субсидий социально ориентированным некоммерческим организациям в сфере охраны здоровья, в общем объеме расходов бюджета Пушкинского муниципального района в сфере охраны здоровья</t>
  </si>
  <si>
    <t>1.1.10</t>
  </si>
  <si>
    <t>1.1.11</t>
  </si>
  <si>
    <t>1.1.12</t>
  </si>
  <si>
    <t>1.1.13</t>
  </si>
  <si>
    <t>1.1.14</t>
  </si>
  <si>
    <t>1.1.15</t>
  </si>
  <si>
    <t>1.1.16</t>
  </si>
  <si>
    <t>1.1.17</t>
  </si>
  <si>
    <t>1.1.18</t>
  </si>
  <si>
    <t>1.1.19</t>
  </si>
  <si>
    <t>1.1.20</t>
  </si>
  <si>
    <t>1.1.21</t>
  </si>
  <si>
    <t>1.1.22</t>
  </si>
  <si>
    <t>1.1.23</t>
  </si>
  <si>
    <t>1.1.24</t>
  </si>
  <si>
    <t>1.1.25</t>
  </si>
  <si>
    <t>1.1.26</t>
  </si>
  <si>
    <t>Общее количество предоставленной администрацией Пушкинского муниципального района площади на льготных условиях или в безвозмездное пользование социально ориентированным некоммерческим организациям</t>
  </si>
  <si>
    <t>Общее количество предоставленной администрацией Пушкинского муниципального района площади на льготных условиях или в безвозмездное пользование социально ориентированным некоммерческим организациям в сфере социальной защиты населения</t>
  </si>
  <si>
    <t>Общее количество предоставленной администрацией Пушкинского муниципального района площади на льготных условиях или в безвозмездное пользование социально ориентированным некоммерческим организациям в сфере культуры</t>
  </si>
  <si>
    <t>Общее количество предоставленной администрацией Пушкинского муниципального района площади на льготных условиях или в безвозмездное пользование социально ориентированным некоммерческим организациям в сфере физической культуры и спорта</t>
  </si>
  <si>
    <t>Общее количество предоставленной администрацией Пушкинского муниципального района площади на льготных условиях или в безвозмездное пользование социально ориентированным некоммерческим организациям в сфере охраны здоровья</t>
  </si>
  <si>
    <t>2</t>
  </si>
  <si>
    <t>2.3</t>
  </si>
  <si>
    <t xml:space="preserve">Численность граждан, принявших участие в просветительских мероприятиях по вопросам деятельности социально ориентированных некоммерческих организаций </t>
  </si>
  <si>
    <t>Количество проведенных администрацией Пушкинского муниципального района просветительских мероприятий по вопросам деятельности социально ориентированных некоммерческих организаций</t>
  </si>
  <si>
    <t>единиц</t>
  </si>
  <si>
    <t>человек</t>
  </si>
  <si>
    <t>Количество социально ориентированных некоммерческих организаций, которым оказана консультационная поддержка администрацией Пушкинского муниципального района</t>
  </si>
  <si>
    <t>кв. метров</t>
  </si>
  <si>
    <t>Количество социально ориентированных некоммерческих организаций в сфере охраны здоровья, которым оказана имущественная поддержка администрацией Пушкинского муниципального района</t>
  </si>
  <si>
    <t>Количество социально ориентированных некоммерческих организаций в сфере физической культуры и спорта, которым оказана имущественная поддержка администрацией Пушкинского муниципального района</t>
  </si>
  <si>
    <t>Количество социально ориентированных некоммерческих организаций в сфере культуры, которым оказана имущественная поддержка администрацией Пушкинского муниципального района</t>
  </si>
  <si>
    <t>Количество социально ориентированных некоммерческих организаций в сфере социальной защиты населения, которым оказана имущественная поддержка администрацией Пушкинского муниципального района</t>
  </si>
  <si>
    <t>Количество социально ориентированных некоммерческих организаций, которым оказана имущественная поддержка администрацией Пушкинского муниципального района</t>
  </si>
  <si>
    <t>0</t>
  </si>
  <si>
    <t>3</t>
  </si>
  <si>
    <t>4</t>
  </si>
  <si>
    <t>6</t>
  </si>
  <si>
    <t>50</t>
  </si>
  <si>
    <t>30</t>
  </si>
  <si>
    <t>20</t>
  </si>
  <si>
    <t>5</t>
  </si>
  <si>
    <t>Общее количество предоставленной администрацией Пушкинского муниципального района площади на льготных условиях или в безвозмездное пользование социально ориентированным некоммерческим организациям в сфере образования*</t>
  </si>
  <si>
    <r>
      <rPr>
        <b/>
        <sz val="12"/>
        <color theme="1"/>
        <rFont val="Arial"/>
        <family val="2"/>
        <charset val="204"/>
      </rPr>
      <t>Макропоказатель:</t>
    </r>
    <r>
      <rPr>
        <sz val="12"/>
        <color theme="1"/>
        <rFont val="Arial"/>
        <family val="2"/>
        <charset val="204"/>
      </rPr>
      <t xml:space="preserve"> Повышение уровня поддержки социально ориентированных некоммерческих организаций в Пушкинском муниципальном районе</t>
    </r>
  </si>
  <si>
    <t>Доля социально ориентированных некоммерческих организаций, внесенных в реестр поставщиков социальных услуг, в общем количестве социально ориентированных некоммерческих организаций на территории Пушкинского муниципального района</t>
  </si>
  <si>
    <t>Количество социально ориентированных некоммерческих организаций, которым оказана финансовая поддержка администрацией Пушкинского муниципального района</t>
  </si>
  <si>
    <t>Доля расходов, направленных на предоставление субсидий социально ориентированным некоммерческим организациям в сфере социальной защиты населения, в общем объеме расходов бюджета Пушкинского муниципального района в сфере социальной защиты населения</t>
  </si>
  <si>
    <r>
      <rPr>
        <b/>
        <sz val="12"/>
        <color theme="1"/>
        <rFont val="Arial"/>
        <family val="2"/>
        <charset val="204"/>
      </rPr>
      <t>Основное мероприятие 2.</t>
    </r>
    <r>
      <rPr>
        <sz val="12"/>
        <color theme="1"/>
        <rFont val="Arial"/>
        <family val="2"/>
        <charset val="204"/>
      </rPr>
      <t xml:space="preserve"> Осуществление имущественной, информационной и консультационной поддержки социально ориентированным некоммерческим организациям</t>
    </r>
  </si>
  <si>
    <t>Основное мероприятие 1. Осуществление финансовой поддержки социально ориентированных некоммерческих организаций</t>
  </si>
  <si>
    <t>Повышение уровня финансовой поддержки НКО</t>
  </si>
  <si>
    <t>Мероприятие: Предоставление субсидий социально ориентированным некоммерческим организациям на реализацию программ (проектов) в сфере социальной защиты населения</t>
  </si>
  <si>
    <t>Мероприятие: Предоставление субсидий социально ориентированным некоммерческим организациям на реализацию программ (проектов) с сфере физической культуры и спорта и содействие указанной деятельности</t>
  </si>
  <si>
    <t>Повышение уровня имущественной, информационной и консультационной поддержки НКО</t>
  </si>
  <si>
    <t>1,75</t>
  </si>
  <si>
    <t>Бюджет МО</t>
  </si>
  <si>
    <t>Мероприятие: Предоставление субсидий социально ориентированным некоммерческим организациям, реализующим услуги присмотра и ухода за детьми*</t>
  </si>
  <si>
    <t>Всего по подпрограмме</t>
  </si>
  <si>
    <t>Мероприятие: Предоставление субсидий социально ориентированным некоммерческим организациям на реализацию программ (проектов) в сфере культуры</t>
  </si>
  <si>
    <t>Мероприятие: Предоставление информационной поддержки, организация и проведение конференций, совещаний, форумов, образовательных программ и других просветительских программ и других просветительских мероприятий по вопросам деятельности социально ориентированных некоммерческих организаций</t>
  </si>
  <si>
    <t>12,5</t>
  </si>
  <si>
    <t>25</t>
  </si>
  <si>
    <t>0,06</t>
  </si>
  <si>
    <t>0,13</t>
  </si>
  <si>
    <t>Доля расходов, направленных на предоставление субсидий социально ориентированным некоммерческим организациям в сфере образования, в общем объеме расходов бюджета Пушкинского муниципального района в сфере образования</t>
  </si>
  <si>
    <t>Мероприятие: Предоставление субсидий социально ориентированным некоммерческим организациям, реализующим основные образовательные программы начального общего, основного общего и среднего общего образования в качестве основного вида деятельности</t>
  </si>
  <si>
    <t>Мероприятие: Предоставление субсидий социально ориентированным некоммерческим организациям, реализующим основные образовательные программы дошкольного образования в качестве основного вида деятельности</t>
  </si>
  <si>
    <t>Бюджет Пушкинского муниципального района</t>
  </si>
  <si>
    <t>Количество социально ориентированных некоммерческих организаций в сфере образования, которым оказана имущественная поддержка администрацией Пушкинского муниципального района</t>
  </si>
  <si>
    <t>* Мероприятие с финансированием 7018 тыс. руб. (бюджет Пушкинского муниципального района) исполняется в рамках муниципальной программы "Образование Пушкинского муниципального района на 2017-2021 годы"</t>
  </si>
  <si>
    <t>0,09</t>
  </si>
  <si>
    <t>2,89</t>
  </si>
  <si>
    <t>3,68</t>
  </si>
  <si>
    <t>0,22</t>
  </si>
  <si>
    <t>0,23</t>
  </si>
  <si>
    <t>0,16</t>
  </si>
  <si>
    <t>0,33</t>
  </si>
  <si>
    <r>
      <rPr>
        <sz val="12"/>
        <color theme="1"/>
        <rFont val="Arial"/>
        <family val="2"/>
        <charset val="204"/>
      </rPr>
      <t xml:space="preserve">Приложение № 2 к Подпрограмме II </t>
    </r>
    <r>
      <rPr>
        <sz val="12"/>
        <color rgb="FFFF0000"/>
        <rFont val="Arial"/>
        <family val="2"/>
        <charset val="204"/>
      </rPr>
      <t xml:space="preserve">
</t>
    </r>
  </si>
  <si>
    <t xml:space="preserve">Приложение № 1 к Подпрограмме II 
</t>
  </si>
  <si>
    <t>отраслевой приоритетный показатель</t>
  </si>
  <si>
    <t>в том числе по сферам деятельности:</t>
  </si>
  <si>
    <t>Количество социально ориентированных некоммерческих организаций в сфере культуры, которым оказана поддержка органами местного самоуправления</t>
  </si>
  <si>
    <t>Количество социально ориентированных некоммерческих организаций в сфере социальной защиты населения, которым оказана поддержка органами местного самоуправления</t>
  </si>
  <si>
    <t>Количество социально ориентированных некоммерческих организаций в сфере физической культуры и спорта, которым оказана поддержка  органами местного самоуправления</t>
  </si>
  <si>
    <t>Количество социально ориентированных некоммерческих организаций в сфере охраны здоровья, которым оказана поддержка органами местного самоуправления</t>
  </si>
  <si>
    <t>Количество социально ориентированных некоммерческих организаций в сфере образования, которым оказана поддержка органами местного самоуправления</t>
  </si>
  <si>
    <t>Перечень мероприятий Подпрограммы II «Развитие и поддержка социально ориентированных некоммерческих организаций, осуществляющих деятельность на территории Пушкинского муниципального района»</t>
  </si>
  <si>
    <t xml:space="preserve">Планируемые результаты реализации Подпрограммы II
«Развитие и поддержка социально ориентированных некоммерческих организаций, осуществляющих деятельность на территории Пушкинского муниципального района»
</t>
  </si>
  <si>
    <r>
      <rPr>
        <b/>
        <sz val="12"/>
        <color theme="1"/>
        <rFont val="Arial"/>
        <family val="2"/>
        <charset val="204"/>
      </rPr>
      <t>Основное мероприятие 1</t>
    </r>
    <r>
      <rPr>
        <sz val="12"/>
        <color theme="1"/>
        <rFont val="Arial"/>
        <family val="2"/>
        <charset val="204"/>
      </rPr>
      <t>. Осуществление финансовой поддержки социально ориентированных некоммерческих организаций</t>
    </r>
  </si>
  <si>
    <t>Количество социально ориентированных некоммерческих организаций, которым оказана поддержка ОМСУ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</si>
</sst>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Arial"/>
      <family val="2"/>
      <charset val="204"/>
    </font>
    <font>
      <b/>
      <sz val="10"/>
      <color theme="1"/>
      <name val="Arial"/>
      <family val="2"/>
      <charset val="204"/>
    </font>
    <font>
      <sz val="12"/>
      <color rgb="FFFF0000"/>
      <name val="Arial"/>
      <family val="2"/>
      <charset val="204"/>
    </font>
    <font>
      <sz val="8"/>
      <color theme="1"/>
      <name val="Arial"/>
      <family val="2"/>
      <charset val="204"/>
    </font>
    <font>
      <sz val="8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06">
    <xf numFmtId="0" fontId="0" fillId="0" borderId="0" xfId="0"/>
    <xf numFmtId="3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164" fontId="4" fillId="0" borderId="0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Alignment="1">
      <alignment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vertical="center" wrapText="1"/>
    </xf>
    <xf numFmtId="164" fontId="6" fillId="2" borderId="2" xfId="0" applyNumberFormat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164" fontId="6" fillId="0" borderId="0" xfId="0" applyNumberFormat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8" fillId="2" borderId="0" xfId="0" applyNumberFormat="1" applyFont="1" applyFill="1" applyBorder="1" applyAlignment="1">
      <alignment horizontal="left" vertical="center" wrapText="1"/>
    </xf>
    <xf numFmtId="164" fontId="6" fillId="2" borderId="2" xfId="0" applyNumberFormat="1" applyFont="1" applyFill="1" applyBorder="1" applyAlignment="1">
      <alignment horizontal="right" vertical="center" wrapText="1"/>
    </xf>
    <xf numFmtId="164" fontId="6" fillId="0" borderId="0" xfId="0" applyNumberFormat="1" applyFont="1" applyFill="1" applyBorder="1" applyAlignment="1">
      <alignment horizontal="left" vertical="center" wrapText="1"/>
    </xf>
    <xf numFmtId="164" fontId="6" fillId="0" borderId="0" xfId="0" applyNumberFormat="1" applyFont="1" applyFill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vertical="center" wrapText="1"/>
    </xf>
    <xf numFmtId="164" fontId="8" fillId="2" borderId="2" xfId="0" applyNumberFormat="1" applyFont="1" applyFill="1" applyBorder="1" applyAlignment="1">
      <alignment vertical="center" wrapText="1"/>
    </xf>
    <xf numFmtId="3" fontId="3" fillId="3" borderId="1" xfId="0" applyNumberFormat="1" applyFont="1" applyFill="1" applyBorder="1" applyAlignment="1">
      <alignment horizontal="left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left" vertical="center" wrapText="1"/>
    </xf>
    <xf numFmtId="164" fontId="9" fillId="2" borderId="6" xfId="0" applyNumberFormat="1" applyFont="1" applyFill="1" applyBorder="1" applyAlignment="1">
      <alignment horizontal="left" vertical="center" wrapText="1"/>
    </xf>
    <xf numFmtId="164" fontId="9" fillId="2" borderId="15" xfId="0" applyNumberFormat="1" applyFont="1" applyFill="1" applyBorder="1" applyAlignment="1">
      <alignment horizontal="left" vertical="center" wrapText="1"/>
    </xf>
    <xf numFmtId="164" fontId="9" fillId="2" borderId="7" xfId="0" applyNumberFormat="1" applyFont="1" applyFill="1" applyBorder="1" applyAlignment="1">
      <alignment horizontal="left" vertical="center" wrapText="1"/>
    </xf>
    <xf numFmtId="164" fontId="9" fillId="2" borderId="8" xfId="0" applyNumberFormat="1" applyFont="1" applyFill="1" applyBorder="1" applyAlignment="1">
      <alignment horizontal="left" vertical="center" wrapText="1"/>
    </xf>
    <xf numFmtId="164" fontId="9" fillId="2" borderId="0" xfId="0" applyNumberFormat="1" applyFont="1" applyFill="1" applyBorder="1" applyAlignment="1">
      <alignment horizontal="left" vertical="center" wrapText="1"/>
    </xf>
    <xf numFmtId="164" fontId="9" fillId="2" borderId="9" xfId="0" applyNumberFormat="1" applyFont="1" applyFill="1" applyBorder="1" applyAlignment="1">
      <alignment horizontal="left" vertical="center" wrapText="1"/>
    </xf>
    <xf numFmtId="164" fontId="9" fillId="2" borderId="10" xfId="0" applyNumberFormat="1" applyFont="1" applyFill="1" applyBorder="1" applyAlignment="1">
      <alignment horizontal="left" vertical="center" wrapText="1"/>
    </xf>
    <xf numFmtId="164" fontId="9" fillId="2" borderId="5" xfId="0" applyNumberFormat="1" applyFont="1" applyFill="1" applyBorder="1" applyAlignment="1">
      <alignment horizontal="left" vertical="center" wrapText="1"/>
    </xf>
    <xf numFmtId="164" fontId="9" fillId="2" borderId="11" xfId="0" applyNumberFormat="1" applyFont="1" applyFill="1" applyBorder="1" applyAlignment="1">
      <alignment horizontal="left" vertical="center" wrapText="1"/>
    </xf>
    <xf numFmtId="164" fontId="6" fillId="2" borderId="2" xfId="0" applyNumberFormat="1" applyFont="1" applyFill="1" applyBorder="1" applyAlignment="1">
      <alignment horizontal="left" vertical="center" wrapText="1"/>
    </xf>
    <xf numFmtId="164" fontId="6" fillId="2" borderId="4" xfId="0" applyNumberFormat="1" applyFont="1" applyFill="1" applyBorder="1" applyAlignment="1">
      <alignment horizontal="left" vertical="center" wrapText="1"/>
    </xf>
    <xf numFmtId="164" fontId="6" fillId="2" borderId="3" xfId="0" applyNumberFormat="1" applyFont="1" applyFill="1" applyBorder="1" applyAlignment="1">
      <alignment horizontal="left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right" vertical="center" wrapText="1"/>
    </xf>
    <xf numFmtId="164" fontId="6" fillId="2" borderId="3" xfId="0" applyNumberFormat="1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left" vertical="center" wrapText="1"/>
    </xf>
    <xf numFmtId="164" fontId="8" fillId="2" borderId="2" xfId="0" applyNumberFormat="1" applyFont="1" applyFill="1" applyBorder="1" applyAlignment="1">
      <alignment vertical="center" wrapText="1"/>
    </xf>
    <xf numFmtId="164" fontId="8" fillId="2" borderId="3" xfId="0" applyNumberFormat="1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left" vertical="center" wrapText="1"/>
    </xf>
    <xf numFmtId="164" fontId="6" fillId="2" borderId="15" xfId="0" applyNumberFormat="1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2" borderId="15" xfId="0" applyNumberFormat="1" applyFont="1" applyFill="1" applyBorder="1" applyAlignment="1">
      <alignment horizontal="left" vertical="center" wrapText="1"/>
    </xf>
    <xf numFmtId="49" fontId="8" fillId="2" borderId="7" xfId="0" applyNumberFormat="1" applyFont="1" applyFill="1" applyBorder="1" applyAlignment="1">
      <alignment horizontal="left" vertical="center" wrapText="1"/>
    </xf>
    <xf numFmtId="49" fontId="8" fillId="2" borderId="8" xfId="0" applyNumberFormat="1" applyFont="1" applyFill="1" applyBorder="1" applyAlignment="1">
      <alignment horizontal="left" vertical="center" wrapText="1"/>
    </xf>
    <xf numFmtId="49" fontId="8" fillId="2" borderId="0" xfId="0" applyNumberFormat="1" applyFont="1" applyFill="1" applyBorder="1" applyAlignment="1">
      <alignment horizontal="left" vertical="center" wrapText="1"/>
    </xf>
    <xf numFmtId="49" fontId="8" fillId="2" borderId="9" xfId="0" applyNumberFormat="1" applyFont="1" applyFill="1" applyBorder="1" applyAlignment="1">
      <alignment horizontal="left" vertical="center" wrapText="1"/>
    </xf>
    <xf numFmtId="49" fontId="8" fillId="2" borderId="10" xfId="0" applyNumberFormat="1" applyFont="1" applyFill="1" applyBorder="1" applyAlignment="1">
      <alignment horizontal="left" vertical="center" wrapText="1"/>
    </xf>
    <xf numFmtId="49" fontId="8" fillId="2" borderId="5" xfId="0" applyNumberFormat="1" applyFont="1" applyFill="1" applyBorder="1" applyAlignment="1">
      <alignment horizontal="left" vertical="center" wrapText="1"/>
    </xf>
    <xf numFmtId="49" fontId="8" fillId="2" borderId="11" xfId="0" applyNumberFormat="1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right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left" vertical="center" wrapText="1"/>
    </xf>
    <xf numFmtId="164" fontId="8" fillId="2" borderId="3" xfId="0" applyNumberFormat="1" applyFont="1" applyFill="1" applyBorder="1" applyAlignment="1">
      <alignment horizontal="left" vertical="center" wrapText="1"/>
    </xf>
    <xf numFmtId="164" fontId="8" fillId="2" borderId="0" xfId="0" applyNumberFormat="1" applyFont="1" applyFill="1" applyBorder="1" applyAlignment="1">
      <alignment horizontal="left" vertical="center" wrapText="1"/>
    </xf>
    <xf numFmtId="164" fontId="9" fillId="2" borderId="1" xfId="0" applyNumberFormat="1" applyFont="1" applyFill="1" applyBorder="1" applyAlignment="1">
      <alignment horizontal="left" vertical="center" wrapText="1"/>
    </xf>
    <xf numFmtId="164" fontId="2" fillId="0" borderId="15" xfId="0" applyNumberFormat="1" applyFont="1" applyFill="1" applyBorder="1" applyAlignment="1">
      <alignment horizontal="left" vertical="center" wrapText="1"/>
    </xf>
    <xf numFmtId="49" fontId="2" fillId="2" borderId="12" xfId="0" applyNumberFormat="1" applyFont="1" applyFill="1" applyBorder="1" applyAlignment="1">
      <alignment vertical="center" wrapText="1"/>
    </xf>
    <xf numFmtId="49" fontId="2" fillId="2" borderId="13" xfId="0" applyNumberFormat="1" applyFont="1" applyFill="1" applyBorder="1" applyAlignment="1">
      <alignment vertical="center" wrapText="1"/>
    </xf>
    <xf numFmtId="49" fontId="2" fillId="2" borderId="14" xfId="0" applyNumberFormat="1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left" vertical="center" wrapText="1"/>
    </xf>
    <xf numFmtId="3" fontId="2" fillId="2" borderId="12" xfId="0" applyNumberFormat="1" applyFont="1" applyFill="1" applyBorder="1" applyAlignment="1">
      <alignment horizontal="left" vertical="center" wrapText="1"/>
    </xf>
    <xf numFmtId="3" fontId="2" fillId="2" borderId="13" xfId="0" applyNumberFormat="1" applyFont="1" applyFill="1" applyBorder="1" applyAlignment="1">
      <alignment horizontal="left" vertical="center" wrapText="1"/>
    </xf>
    <xf numFmtId="3" fontId="2" fillId="2" borderId="14" xfId="0" applyNumberFormat="1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left" vertical="center" wrapText="1"/>
    </xf>
    <xf numFmtId="3" fontId="2" fillId="3" borderId="12" xfId="0" applyNumberFormat="1" applyFont="1" applyFill="1" applyBorder="1" applyAlignment="1">
      <alignment horizontal="left" vertical="center" wrapText="1"/>
    </xf>
    <xf numFmtId="3" fontId="2" fillId="3" borderId="13" xfId="0" applyNumberFormat="1" applyFont="1" applyFill="1" applyBorder="1" applyAlignment="1">
      <alignment horizontal="left" vertical="center" wrapText="1"/>
    </xf>
    <xf numFmtId="3" fontId="2" fillId="3" borderId="14" xfId="0" applyNumberFormat="1" applyFont="1" applyFill="1" applyBorder="1" applyAlignment="1">
      <alignment horizontal="left" vertical="center" wrapText="1"/>
    </xf>
    <xf numFmtId="164" fontId="5" fillId="2" borderId="0" xfId="0" applyNumberFormat="1" applyFont="1" applyFill="1" applyAlignment="1">
      <alignment horizontal="right" vertical="center" wrapText="1"/>
    </xf>
    <xf numFmtId="164" fontId="1" fillId="2" borderId="5" xfId="0" applyNumberFormat="1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zoomScale="85" zoomScaleNormal="85" workbookViewId="0">
      <pane ySplit="5" topLeftCell="A34" activePane="bottomLeft" state="frozen"/>
      <selection pane="bottomLeft" activeCell="J50" sqref="J50"/>
    </sheetView>
  </sheetViews>
  <sheetFormatPr defaultColWidth="17.140625" defaultRowHeight="11.25" x14ac:dyDescent="0.25"/>
  <cols>
    <col min="1" max="1" width="6.28515625" style="14" customWidth="1"/>
    <col min="2" max="2" width="18.7109375" style="14" customWidth="1"/>
    <col min="3" max="3" width="30.42578125" style="14" customWidth="1"/>
    <col min="4" max="4" width="20.42578125" style="14" customWidth="1"/>
    <col min="5" max="5" width="11.7109375" style="14" customWidth="1"/>
    <col min="6" max="6" width="12.7109375" style="14" customWidth="1"/>
    <col min="7" max="7" width="8.85546875" style="14" customWidth="1"/>
    <col min="8" max="8" width="10.28515625" style="14" customWidth="1"/>
    <col min="9" max="9" width="10.5703125" style="14" customWidth="1"/>
    <col min="10" max="10" width="11" style="14" customWidth="1"/>
    <col min="11" max="11" width="12.140625" style="14" customWidth="1"/>
    <col min="12" max="12" width="16.140625" style="14" customWidth="1"/>
    <col min="13" max="13" width="21.140625" style="14" customWidth="1"/>
    <col min="14" max="16384" width="17.140625" style="14"/>
  </cols>
  <sheetData>
    <row r="1" spans="1:13" ht="15" customHeight="1" x14ac:dyDescent="0.25"/>
    <row r="2" spans="1:13" ht="39.75" customHeight="1" x14ac:dyDescent="0.25">
      <c r="A2" s="81" t="s">
        <v>138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1:13" ht="60" customHeight="1" x14ac:dyDescent="0.25">
      <c r="A3" s="82" t="s">
        <v>146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</row>
    <row r="4" spans="1:13" ht="34.5" customHeight="1" x14ac:dyDescent="0.25">
      <c r="A4" s="83" t="s">
        <v>15</v>
      </c>
      <c r="B4" s="83" t="s">
        <v>14</v>
      </c>
      <c r="C4" s="83" t="s">
        <v>3</v>
      </c>
      <c r="D4" s="83" t="s">
        <v>4</v>
      </c>
      <c r="E4" s="83" t="s">
        <v>17</v>
      </c>
      <c r="F4" s="83" t="s">
        <v>5</v>
      </c>
      <c r="G4" s="83" t="s">
        <v>6</v>
      </c>
      <c r="H4" s="83"/>
      <c r="I4" s="83"/>
      <c r="J4" s="83"/>
      <c r="K4" s="83"/>
      <c r="L4" s="83" t="s">
        <v>13</v>
      </c>
      <c r="M4" s="83" t="s">
        <v>12</v>
      </c>
    </row>
    <row r="5" spans="1:13" ht="75" customHeight="1" x14ac:dyDescent="0.25">
      <c r="A5" s="83"/>
      <c r="B5" s="83"/>
      <c r="C5" s="83"/>
      <c r="D5" s="83"/>
      <c r="E5" s="83"/>
      <c r="F5" s="83"/>
      <c r="G5" s="27" t="s">
        <v>1</v>
      </c>
      <c r="H5" s="27" t="s">
        <v>2</v>
      </c>
      <c r="I5" s="27" t="s">
        <v>20</v>
      </c>
      <c r="J5" s="27" t="s">
        <v>21</v>
      </c>
      <c r="K5" s="27" t="s">
        <v>22</v>
      </c>
      <c r="L5" s="83"/>
      <c r="M5" s="83"/>
    </row>
    <row r="6" spans="1:13" x14ac:dyDescent="0.25">
      <c r="A6" s="15">
        <v>1</v>
      </c>
      <c r="B6" s="15">
        <v>2</v>
      </c>
      <c r="C6" s="15">
        <v>3</v>
      </c>
      <c r="D6" s="15">
        <v>4</v>
      </c>
      <c r="E6" s="15">
        <v>5</v>
      </c>
      <c r="F6" s="15">
        <v>6</v>
      </c>
      <c r="G6" s="15">
        <v>7</v>
      </c>
      <c r="H6" s="15">
        <v>8</v>
      </c>
      <c r="I6" s="15">
        <v>9</v>
      </c>
      <c r="J6" s="15">
        <v>10</v>
      </c>
      <c r="K6" s="15">
        <v>11</v>
      </c>
      <c r="L6" s="15">
        <v>12</v>
      </c>
      <c r="M6" s="15">
        <v>13</v>
      </c>
    </row>
    <row r="7" spans="1:13" ht="27" customHeight="1" x14ac:dyDescent="0.25">
      <c r="A7" s="38" t="s">
        <v>117</v>
      </c>
      <c r="B7" s="39"/>
      <c r="C7" s="40"/>
      <c r="D7" s="28" t="s">
        <v>7</v>
      </c>
      <c r="E7" s="28">
        <v>0</v>
      </c>
      <c r="F7" s="28">
        <f>F8+F9+F11+F13</f>
        <v>900</v>
      </c>
      <c r="G7" s="28">
        <v>0</v>
      </c>
      <c r="H7" s="28">
        <v>0</v>
      </c>
      <c r="I7" s="28">
        <f>I9+I11</f>
        <v>200</v>
      </c>
      <c r="J7" s="28">
        <f>J9+J11</f>
        <v>300</v>
      </c>
      <c r="K7" s="28">
        <f>K9+K11</f>
        <v>400</v>
      </c>
      <c r="L7" s="58" t="s">
        <v>16</v>
      </c>
      <c r="M7" s="58" t="s">
        <v>54</v>
      </c>
    </row>
    <row r="8" spans="1:13" ht="23.25" customHeight="1" x14ac:dyDescent="0.25">
      <c r="A8" s="41"/>
      <c r="B8" s="42"/>
      <c r="C8" s="43"/>
      <c r="D8" s="28" t="s">
        <v>115</v>
      </c>
      <c r="E8" s="29"/>
      <c r="F8" s="29">
        <f>I8+J8+K8</f>
        <v>0</v>
      </c>
      <c r="G8" s="29">
        <v>0</v>
      </c>
      <c r="H8" s="29">
        <v>0</v>
      </c>
      <c r="I8" s="29">
        <f>I29+I32+I35</f>
        <v>0</v>
      </c>
      <c r="J8" s="29">
        <v>0</v>
      </c>
      <c r="K8" s="29">
        <v>0</v>
      </c>
      <c r="L8" s="58"/>
      <c r="M8" s="58"/>
    </row>
    <row r="9" spans="1:13" ht="39" customHeight="1" x14ac:dyDescent="0.25">
      <c r="A9" s="41"/>
      <c r="B9" s="42"/>
      <c r="C9" s="43"/>
      <c r="D9" s="84" t="s">
        <v>8</v>
      </c>
      <c r="E9" s="59">
        <v>0</v>
      </c>
      <c r="F9" s="59">
        <f>I9+J9+K9</f>
        <v>0</v>
      </c>
      <c r="G9" s="59">
        <v>0</v>
      </c>
      <c r="H9" s="59">
        <v>0</v>
      </c>
      <c r="I9" s="59">
        <v>0</v>
      </c>
      <c r="J9" s="59">
        <v>0</v>
      </c>
      <c r="K9" s="59">
        <v>0</v>
      </c>
      <c r="L9" s="58"/>
      <c r="M9" s="58"/>
    </row>
    <row r="10" spans="1:13" ht="12.75" customHeight="1" x14ac:dyDescent="0.25">
      <c r="A10" s="41"/>
      <c r="B10" s="42"/>
      <c r="C10" s="43"/>
      <c r="D10" s="85"/>
      <c r="E10" s="60"/>
      <c r="F10" s="60"/>
      <c r="G10" s="60"/>
      <c r="H10" s="60"/>
      <c r="I10" s="60"/>
      <c r="J10" s="60"/>
      <c r="K10" s="60"/>
      <c r="L10" s="58"/>
      <c r="M10" s="58"/>
    </row>
    <row r="11" spans="1:13" ht="32.25" customHeight="1" x14ac:dyDescent="0.25">
      <c r="A11" s="41"/>
      <c r="B11" s="42"/>
      <c r="C11" s="43"/>
      <c r="D11" s="26" t="s">
        <v>45</v>
      </c>
      <c r="E11" s="28">
        <v>0</v>
      </c>
      <c r="F11" s="28">
        <v>900</v>
      </c>
      <c r="G11" s="28">
        <v>0</v>
      </c>
      <c r="H11" s="28">
        <v>0</v>
      </c>
      <c r="I11" s="28">
        <v>200</v>
      </c>
      <c r="J11" s="28">
        <v>300</v>
      </c>
      <c r="K11" s="28">
        <v>400</v>
      </c>
      <c r="L11" s="58"/>
      <c r="M11" s="58"/>
    </row>
    <row r="12" spans="1:13" ht="69.75" hidden="1" customHeight="1" x14ac:dyDescent="0.25">
      <c r="A12" s="41"/>
      <c r="B12" s="42"/>
      <c r="C12" s="43"/>
      <c r="D12" s="28" t="s">
        <v>9</v>
      </c>
      <c r="E12" s="28">
        <v>0</v>
      </c>
      <c r="F12" s="28">
        <v>0</v>
      </c>
      <c r="G12" s="28">
        <v>0</v>
      </c>
      <c r="H12" s="28">
        <v>0</v>
      </c>
      <c r="I12" s="28">
        <v>0</v>
      </c>
      <c r="J12" s="28">
        <v>0</v>
      </c>
      <c r="K12" s="28">
        <v>0</v>
      </c>
      <c r="L12" s="58"/>
      <c r="M12" s="58"/>
    </row>
    <row r="13" spans="1:13" ht="31.5" customHeight="1" x14ac:dyDescent="0.25">
      <c r="A13" s="41"/>
      <c r="B13" s="42"/>
      <c r="C13" s="43"/>
      <c r="D13" s="87" t="s">
        <v>18</v>
      </c>
      <c r="E13" s="59">
        <v>0</v>
      </c>
      <c r="F13" s="59">
        <v>0</v>
      </c>
      <c r="G13" s="59">
        <v>0</v>
      </c>
      <c r="H13" s="59">
        <v>0</v>
      </c>
      <c r="I13" s="59">
        <v>0</v>
      </c>
      <c r="J13" s="59">
        <v>0</v>
      </c>
      <c r="K13" s="59">
        <v>0</v>
      </c>
      <c r="L13" s="58"/>
      <c r="M13" s="58"/>
    </row>
    <row r="14" spans="1:13" ht="3" customHeight="1" x14ac:dyDescent="0.25">
      <c r="A14" s="44"/>
      <c r="B14" s="45"/>
      <c r="C14" s="46"/>
      <c r="D14" s="87"/>
      <c r="E14" s="60"/>
      <c r="F14" s="60"/>
      <c r="G14" s="60"/>
      <c r="H14" s="60"/>
      <c r="I14" s="60"/>
      <c r="J14" s="60"/>
      <c r="K14" s="60"/>
      <c r="L14" s="58"/>
      <c r="M14" s="58"/>
    </row>
    <row r="15" spans="1:13" ht="43.5" hidden="1" customHeight="1" x14ac:dyDescent="0.25">
      <c r="A15" s="61"/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61"/>
    </row>
    <row r="16" spans="1:13" ht="29.25" customHeight="1" x14ac:dyDescent="0.25">
      <c r="A16" s="38" t="s">
        <v>109</v>
      </c>
      <c r="B16" s="39"/>
      <c r="C16" s="40"/>
      <c r="D16" s="47" t="s">
        <v>7</v>
      </c>
      <c r="E16" s="56">
        <v>0</v>
      </c>
      <c r="F16" s="56">
        <f>F18+F19+F20+F22</f>
        <v>900</v>
      </c>
      <c r="G16" s="56">
        <v>0</v>
      </c>
      <c r="H16" s="56">
        <v>0</v>
      </c>
      <c r="I16" s="56">
        <f>I18+I20</f>
        <v>200</v>
      </c>
      <c r="J16" s="56">
        <f>J18+J20</f>
        <v>300</v>
      </c>
      <c r="K16" s="56">
        <f>K18+K20</f>
        <v>400</v>
      </c>
      <c r="L16" s="58" t="s">
        <v>16</v>
      </c>
      <c r="M16" s="58" t="s">
        <v>110</v>
      </c>
    </row>
    <row r="17" spans="1:16" ht="6.75" hidden="1" customHeight="1" x14ac:dyDescent="0.25">
      <c r="A17" s="41"/>
      <c r="B17" s="42"/>
      <c r="C17" s="43"/>
      <c r="D17" s="49"/>
      <c r="E17" s="57"/>
      <c r="F17" s="57"/>
      <c r="G17" s="57"/>
      <c r="H17" s="57"/>
      <c r="I17" s="57"/>
      <c r="J17" s="57"/>
      <c r="K17" s="57"/>
      <c r="L17" s="58"/>
      <c r="M17" s="58"/>
    </row>
    <row r="18" spans="1:16" ht="30.75" customHeight="1" x14ac:dyDescent="0.25">
      <c r="A18" s="41"/>
      <c r="B18" s="42"/>
      <c r="C18" s="43"/>
      <c r="D18" s="16" t="s">
        <v>115</v>
      </c>
      <c r="E18" s="19">
        <v>0</v>
      </c>
      <c r="F18" s="19">
        <f>I18+J18+K18</f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58"/>
      <c r="M18" s="58"/>
    </row>
    <row r="19" spans="1:16" ht="48.75" customHeight="1" x14ac:dyDescent="0.25">
      <c r="A19" s="41"/>
      <c r="B19" s="42"/>
      <c r="C19" s="43"/>
      <c r="D19" s="16" t="s">
        <v>8</v>
      </c>
      <c r="E19" s="19">
        <v>0</v>
      </c>
      <c r="F19" s="19">
        <f>I19+J19+K19</f>
        <v>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58"/>
      <c r="M19" s="58"/>
    </row>
    <row r="20" spans="1:16" ht="35.25" customHeight="1" x14ac:dyDescent="0.25">
      <c r="A20" s="41"/>
      <c r="B20" s="42"/>
      <c r="C20" s="43"/>
      <c r="D20" s="16" t="s">
        <v>45</v>
      </c>
      <c r="E20" s="19">
        <v>0</v>
      </c>
      <c r="F20" s="19">
        <v>900</v>
      </c>
      <c r="G20" s="19">
        <v>0</v>
      </c>
      <c r="H20" s="19">
        <v>0</v>
      </c>
      <c r="I20" s="19">
        <v>200</v>
      </c>
      <c r="J20" s="19">
        <v>300</v>
      </c>
      <c r="K20" s="19">
        <v>400</v>
      </c>
      <c r="L20" s="58"/>
      <c r="M20" s="58"/>
    </row>
    <row r="21" spans="1:16" ht="88.5" hidden="1" customHeight="1" x14ac:dyDescent="0.25">
      <c r="A21" s="41"/>
      <c r="B21" s="42"/>
      <c r="C21" s="43"/>
      <c r="D21" s="16" t="s">
        <v>9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58"/>
      <c r="M21" s="58"/>
    </row>
    <row r="22" spans="1:16" ht="31.5" customHeight="1" x14ac:dyDescent="0.25">
      <c r="A22" s="44"/>
      <c r="B22" s="45"/>
      <c r="C22" s="46"/>
      <c r="D22" s="16" t="s">
        <v>19</v>
      </c>
      <c r="E22" s="19">
        <v>0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58"/>
      <c r="M22" s="58"/>
    </row>
    <row r="23" spans="1:16" ht="66" customHeight="1" x14ac:dyDescent="0.25">
      <c r="A23" s="80" t="s">
        <v>23</v>
      </c>
      <c r="B23" s="58" t="s">
        <v>111</v>
      </c>
      <c r="C23" s="66" t="s">
        <v>46</v>
      </c>
      <c r="D23" s="47" t="s">
        <v>45</v>
      </c>
      <c r="E23" s="56">
        <v>0</v>
      </c>
      <c r="F23" s="56">
        <v>500</v>
      </c>
      <c r="G23" s="56">
        <v>0</v>
      </c>
      <c r="H23" s="56">
        <v>0</v>
      </c>
      <c r="I23" s="56">
        <v>100</v>
      </c>
      <c r="J23" s="56">
        <v>200</v>
      </c>
      <c r="K23" s="56">
        <v>200</v>
      </c>
      <c r="L23" s="58" t="s">
        <v>16</v>
      </c>
      <c r="M23" s="58" t="s">
        <v>110</v>
      </c>
      <c r="N23" s="20"/>
      <c r="O23" s="20"/>
      <c r="P23" s="20"/>
    </row>
    <row r="24" spans="1:16" ht="9.75" customHeight="1" x14ac:dyDescent="0.25">
      <c r="A24" s="80"/>
      <c r="B24" s="61"/>
      <c r="C24" s="66"/>
      <c r="D24" s="49"/>
      <c r="E24" s="57"/>
      <c r="F24" s="57"/>
      <c r="G24" s="57"/>
      <c r="H24" s="57"/>
      <c r="I24" s="57"/>
      <c r="J24" s="57"/>
      <c r="K24" s="57"/>
      <c r="L24" s="58"/>
      <c r="M24" s="58"/>
      <c r="N24" s="20"/>
      <c r="O24" s="20"/>
      <c r="P24" s="20"/>
    </row>
    <row r="25" spans="1:16" ht="51" customHeight="1" x14ac:dyDescent="0.25">
      <c r="A25" s="80"/>
      <c r="B25" s="61"/>
      <c r="C25" s="66"/>
      <c r="D25" s="16" t="s">
        <v>19</v>
      </c>
      <c r="E25" s="19">
        <v>0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58"/>
      <c r="M25" s="58"/>
      <c r="N25" s="20"/>
      <c r="O25" s="86"/>
      <c r="P25" s="20"/>
    </row>
    <row r="26" spans="1:16" ht="4.5" hidden="1" customHeight="1" x14ac:dyDescent="0.25">
      <c r="A26" s="21" t="s">
        <v>10</v>
      </c>
      <c r="B26" s="18" t="s">
        <v>11</v>
      </c>
      <c r="C26" s="21" t="s">
        <v>0</v>
      </c>
      <c r="D26" s="16" t="s">
        <v>19</v>
      </c>
      <c r="E26" s="19"/>
      <c r="F26" s="19">
        <f>G26+H26+I26+J26+K26</f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8"/>
      <c r="M26" s="18"/>
      <c r="N26" s="20"/>
      <c r="O26" s="86"/>
      <c r="P26" s="20"/>
    </row>
    <row r="27" spans="1:16" ht="68.25" customHeight="1" x14ac:dyDescent="0.25">
      <c r="A27" s="80" t="s">
        <v>35</v>
      </c>
      <c r="B27" s="58" t="s">
        <v>118</v>
      </c>
      <c r="C27" s="66" t="s">
        <v>46</v>
      </c>
      <c r="D27" s="16" t="s">
        <v>45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47" t="s">
        <v>16</v>
      </c>
      <c r="M27" s="63" t="s">
        <v>110</v>
      </c>
      <c r="N27" s="20"/>
      <c r="O27" s="86"/>
      <c r="P27" s="20"/>
    </row>
    <row r="28" spans="1:16" ht="55.5" customHeight="1" x14ac:dyDescent="0.25">
      <c r="A28" s="80"/>
      <c r="B28" s="58"/>
      <c r="C28" s="66"/>
      <c r="D28" s="16" t="s">
        <v>19</v>
      </c>
      <c r="E28" s="19">
        <v>0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48"/>
      <c r="M28" s="64"/>
      <c r="N28" s="20"/>
      <c r="O28" s="86"/>
      <c r="P28" s="20"/>
    </row>
    <row r="29" spans="1:16" ht="37.5" customHeight="1" x14ac:dyDescent="0.25">
      <c r="A29" s="50" t="s">
        <v>33</v>
      </c>
      <c r="B29" s="47" t="s">
        <v>126</v>
      </c>
      <c r="C29" s="53" t="s">
        <v>46</v>
      </c>
      <c r="D29" s="16" t="s">
        <v>115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47" t="s">
        <v>16</v>
      </c>
      <c r="M29" s="63" t="s">
        <v>16</v>
      </c>
      <c r="N29" s="20"/>
      <c r="O29" s="22"/>
      <c r="P29" s="20"/>
    </row>
    <row r="30" spans="1:16" ht="63" customHeight="1" x14ac:dyDescent="0.25">
      <c r="A30" s="51"/>
      <c r="B30" s="48"/>
      <c r="C30" s="54"/>
      <c r="D30" s="16" t="s">
        <v>45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48"/>
      <c r="M30" s="64"/>
      <c r="N30" s="20"/>
      <c r="O30" s="20"/>
      <c r="P30" s="20"/>
    </row>
    <row r="31" spans="1:16" ht="46.5" customHeight="1" x14ac:dyDescent="0.25">
      <c r="A31" s="52"/>
      <c r="B31" s="49"/>
      <c r="C31" s="55"/>
      <c r="D31" s="16" t="s">
        <v>19</v>
      </c>
      <c r="E31" s="19">
        <v>0</v>
      </c>
      <c r="F31" s="19">
        <v>0</v>
      </c>
      <c r="G31" s="19">
        <v>0</v>
      </c>
      <c r="H31" s="19">
        <v>0</v>
      </c>
      <c r="I31" s="19">
        <v>0</v>
      </c>
      <c r="J31" s="19">
        <v>0</v>
      </c>
      <c r="K31" s="19">
        <v>0</v>
      </c>
      <c r="L31" s="49"/>
      <c r="M31" s="65"/>
    </row>
    <row r="32" spans="1:16" ht="42" customHeight="1" x14ac:dyDescent="0.25">
      <c r="A32" s="50" t="s">
        <v>36</v>
      </c>
      <c r="B32" s="47" t="s">
        <v>116</v>
      </c>
      <c r="C32" s="53" t="s">
        <v>46</v>
      </c>
      <c r="D32" s="16" t="s">
        <v>115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47" t="s">
        <v>16</v>
      </c>
      <c r="M32" s="63" t="s">
        <v>110</v>
      </c>
    </row>
    <row r="33" spans="1:13" ht="51" customHeight="1" x14ac:dyDescent="0.25">
      <c r="A33" s="51"/>
      <c r="B33" s="48"/>
      <c r="C33" s="54"/>
      <c r="D33" s="16" t="s">
        <v>127</v>
      </c>
      <c r="E33" s="19">
        <v>0</v>
      </c>
      <c r="F33" s="19">
        <f>I33+J33+K33</f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48"/>
      <c r="M33" s="64"/>
    </row>
    <row r="34" spans="1:13" ht="26.25" customHeight="1" x14ac:dyDescent="0.25">
      <c r="A34" s="52"/>
      <c r="B34" s="49"/>
      <c r="C34" s="55"/>
      <c r="D34" s="16" t="s">
        <v>19</v>
      </c>
      <c r="E34" s="19">
        <v>0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49"/>
      <c r="M34" s="65"/>
    </row>
    <row r="35" spans="1:13" ht="43.5" customHeight="1" x14ac:dyDescent="0.25">
      <c r="A35" s="50" t="s">
        <v>47</v>
      </c>
      <c r="B35" s="47" t="s">
        <v>125</v>
      </c>
      <c r="C35" s="53" t="s">
        <v>46</v>
      </c>
      <c r="D35" s="16" t="s">
        <v>115</v>
      </c>
      <c r="E35" s="19">
        <f>I35+J35+K35</f>
        <v>0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58" t="s">
        <v>16</v>
      </c>
      <c r="M35" s="79" t="s">
        <v>110</v>
      </c>
    </row>
    <row r="36" spans="1:13" ht="48" customHeight="1" x14ac:dyDescent="0.25">
      <c r="A36" s="51"/>
      <c r="B36" s="48"/>
      <c r="C36" s="54"/>
      <c r="D36" s="16" t="s">
        <v>45</v>
      </c>
      <c r="E36" s="19">
        <v>0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58"/>
      <c r="M36" s="79"/>
    </row>
    <row r="37" spans="1:13" ht="84" customHeight="1" x14ac:dyDescent="0.25">
      <c r="A37" s="52"/>
      <c r="B37" s="49"/>
      <c r="C37" s="55"/>
      <c r="D37" s="16" t="s">
        <v>19</v>
      </c>
      <c r="E37" s="19">
        <v>0</v>
      </c>
      <c r="F37" s="19">
        <v>0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58"/>
      <c r="M37" s="79"/>
    </row>
    <row r="38" spans="1:13" ht="70.5" customHeight="1" x14ac:dyDescent="0.25">
      <c r="A38" s="77" t="s">
        <v>48</v>
      </c>
      <c r="B38" s="58" t="s">
        <v>112</v>
      </c>
      <c r="C38" s="66" t="s">
        <v>46</v>
      </c>
      <c r="D38" s="16" t="s">
        <v>45</v>
      </c>
      <c r="E38" s="19">
        <v>0</v>
      </c>
      <c r="F38" s="19">
        <v>400</v>
      </c>
      <c r="G38" s="19">
        <v>0</v>
      </c>
      <c r="H38" s="19">
        <v>0</v>
      </c>
      <c r="I38" s="19">
        <v>100</v>
      </c>
      <c r="J38" s="19">
        <v>100</v>
      </c>
      <c r="K38" s="19">
        <v>200</v>
      </c>
      <c r="L38" s="58" t="s">
        <v>16</v>
      </c>
      <c r="M38" s="79" t="s">
        <v>110</v>
      </c>
    </row>
    <row r="39" spans="1:13" ht="72.75" customHeight="1" x14ac:dyDescent="0.25">
      <c r="A39" s="77"/>
      <c r="B39" s="58"/>
      <c r="C39" s="66"/>
      <c r="D39" s="16" t="s">
        <v>19</v>
      </c>
      <c r="E39" s="19">
        <v>0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58"/>
      <c r="M39" s="79"/>
    </row>
    <row r="40" spans="1:13" ht="55.5" customHeight="1" x14ac:dyDescent="0.25">
      <c r="A40" s="77" t="s">
        <v>49</v>
      </c>
      <c r="B40" s="58" t="s">
        <v>50</v>
      </c>
      <c r="C40" s="66" t="s">
        <v>46</v>
      </c>
      <c r="D40" s="16" t="s">
        <v>45</v>
      </c>
      <c r="E40" s="19">
        <v>0</v>
      </c>
      <c r="F40" s="19">
        <f>I40+J40+K40</f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58"/>
      <c r="M40" s="79"/>
    </row>
    <row r="41" spans="1:13" ht="62.25" customHeight="1" x14ac:dyDescent="0.25">
      <c r="A41" s="77"/>
      <c r="B41" s="58"/>
      <c r="C41" s="66"/>
      <c r="D41" s="16" t="s">
        <v>19</v>
      </c>
      <c r="E41" s="19">
        <v>0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58"/>
      <c r="M41" s="79"/>
    </row>
    <row r="42" spans="1:13" ht="30.75" customHeight="1" x14ac:dyDescent="0.25">
      <c r="A42" s="67" t="s">
        <v>51</v>
      </c>
      <c r="B42" s="68"/>
      <c r="C42" s="69"/>
      <c r="D42" s="16" t="s">
        <v>7</v>
      </c>
      <c r="E42" s="19">
        <v>0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58"/>
      <c r="M42" s="64"/>
    </row>
    <row r="43" spans="1:13" ht="57.75" customHeight="1" x14ac:dyDescent="0.25">
      <c r="A43" s="70"/>
      <c r="B43" s="71"/>
      <c r="C43" s="72"/>
      <c r="D43" s="16" t="s">
        <v>8</v>
      </c>
      <c r="E43" s="19">
        <v>0</v>
      </c>
      <c r="F43" s="19">
        <v>0</v>
      </c>
      <c r="G43" s="19">
        <v>0</v>
      </c>
      <c r="H43" s="19">
        <v>0</v>
      </c>
      <c r="I43" s="19">
        <v>0</v>
      </c>
      <c r="J43" s="19">
        <v>0</v>
      </c>
      <c r="K43" s="19">
        <v>0</v>
      </c>
      <c r="L43" s="58"/>
      <c r="M43" s="64"/>
    </row>
    <row r="44" spans="1:13" ht="35.25" customHeight="1" x14ac:dyDescent="0.25">
      <c r="A44" s="73"/>
      <c r="B44" s="74"/>
      <c r="C44" s="75"/>
      <c r="D44" s="16" t="s">
        <v>45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58"/>
      <c r="M44" s="65"/>
    </row>
    <row r="45" spans="1:13" ht="59.25" customHeight="1" x14ac:dyDescent="0.25">
      <c r="A45" s="77" t="s">
        <v>34</v>
      </c>
      <c r="B45" s="58" t="s">
        <v>53</v>
      </c>
      <c r="C45" s="66" t="s">
        <v>46</v>
      </c>
      <c r="D45" s="17" t="s">
        <v>45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58" t="s">
        <v>16</v>
      </c>
      <c r="M45" s="79" t="s">
        <v>113</v>
      </c>
    </row>
    <row r="46" spans="1:13" ht="45" customHeight="1" x14ac:dyDescent="0.25">
      <c r="A46" s="77"/>
      <c r="B46" s="58"/>
      <c r="C46" s="66"/>
      <c r="D46" s="16" t="s">
        <v>19</v>
      </c>
      <c r="E46" s="19">
        <v>0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58"/>
      <c r="M46" s="79"/>
    </row>
    <row r="47" spans="1:13" ht="41.25" customHeight="1" x14ac:dyDescent="0.25">
      <c r="A47" s="77" t="s">
        <v>52</v>
      </c>
      <c r="B47" s="58" t="s">
        <v>119</v>
      </c>
      <c r="C47" s="66" t="s">
        <v>46</v>
      </c>
      <c r="D47" s="17" t="s">
        <v>45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58" t="s">
        <v>16</v>
      </c>
      <c r="M47" s="79" t="s">
        <v>113</v>
      </c>
    </row>
    <row r="48" spans="1:13" ht="184.5" customHeight="1" x14ac:dyDescent="0.25">
      <c r="A48" s="78"/>
      <c r="B48" s="47"/>
      <c r="C48" s="76"/>
      <c r="D48" s="16" t="s">
        <v>19</v>
      </c>
      <c r="E48" s="23">
        <v>0</v>
      </c>
      <c r="F48" s="23">
        <v>0</v>
      </c>
      <c r="G48" s="23">
        <v>0</v>
      </c>
      <c r="H48" s="23">
        <v>0</v>
      </c>
      <c r="I48" s="23">
        <v>0</v>
      </c>
      <c r="J48" s="23">
        <v>0</v>
      </c>
      <c r="K48" s="23">
        <v>0</v>
      </c>
      <c r="L48" s="47"/>
      <c r="M48" s="63"/>
    </row>
    <row r="49" spans="1:14" ht="36.75" customHeight="1" x14ac:dyDescent="0.25">
      <c r="A49" s="62" t="s">
        <v>129</v>
      </c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20"/>
    </row>
    <row r="50" spans="1:14" x14ac:dyDescent="0.25">
      <c r="C50" s="20"/>
      <c r="D50" s="24"/>
    </row>
    <row r="67" spans="1:11" ht="32.25" customHeight="1" x14ac:dyDescent="0.25">
      <c r="A67" s="25"/>
      <c r="B67" s="25"/>
      <c r="C67" s="25"/>
      <c r="E67" s="25"/>
      <c r="F67" s="25"/>
      <c r="G67" s="25"/>
      <c r="H67" s="25"/>
      <c r="I67" s="25"/>
      <c r="J67" s="25"/>
      <c r="K67" s="25"/>
    </row>
    <row r="68" spans="1:11" x14ac:dyDescent="0.25">
      <c r="D68" s="25"/>
    </row>
  </sheetData>
  <mergeCells count="98">
    <mergeCell ref="O25:O28"/>
    <mergeCell ref="M23:M25"/>
    <mergeCell ref="M35:M37"/>
    <mergeCell ref="E13:E14"/>
    <mergeCell ref="D13:D14"/>
    <mergeCell ref="I16:I17"/>
    <mergeCell ref="J16:J17"/>
    <mergeCell ref="K16:K17"/>
    <mergeCell ref="G16:G17"/>
    <mergeCell ref="H16:H17"/>
    <mergeCell ref="M27:M28"/>
    <mergeCell ref="L29:L31"/>
    <mergeCell ref="M29:M31"/>
    <mergeCell ref="D16:D17"/>
    <mergeCell ref="E16:E17"/>
    <mergeCell ref="F16:F17"/>
    <mergeCell ref="H9:H10"/>
    <mergeCell ref="I9:I10"/>
    <mergeCell ref="J9:J10"/>
    <mergeCell ref="K9:K10"/>
    <mergeCell ref="D9:D10"/>
    <mergeCell ref="E9:E10"/>
    <mergeCell ref="F9:F10"/>
    <mergeCell ref="G9:G10"/>
    <mergeCell ref="A2:M2"/>
    <mergeCell ref="A3:M3"/>
    <mergeCell ref="A4:A5"/>
    <mergeCell ref="B4:B5"/>
    <mergeCell ref="C4:C5"/>
    <mergeCell ref="D4:D5"/>
    <mergeCell ref="F4:F5"/>
    <mergeCell ref="G4:K4"/>
    <mergeCell ref="L4:L5"/>
    <mergeCell ref="M4:M5"/>
    <mergeCell ref="E4:E5"/>
    <mergeCell ref="A27:A28"/>
    <mergeCell ref="A45:A46"/>
    <mergeCell ref="M38:M41"/>
    <mergeCell ref="C27:C28"/>
    <mergeCell ref="B27:B28"/>
    <mergeCell ref="C38:C39"/>
    <mergeCell ref="B45:B46"/>
    <mergeCell ref="C40:C41"/>
    <mergeCell ref="B40:B41"/>
    <mergeCell ref="A40:A41"/>
    <mergeCell ref="A38:A39"/>
    <mergeCell ref="L38:L41"/>
    <mergeCell ref="L35:L37"/>
    <mergeCell ref="A35:A37"/>
    <mergeCell ref="M45:M46"/>
    <mergeCell ref="L47:L48"/>
    <mergeCell ref="M47:M48"/>
    <mergeCell ref="B47:B48"/>
    <mergeCell ref="A23:A25"/>
    <mergeCell ref="L7:L14"/>
    <mergeCell ref="I13:I14"/>
    <mergeCell ref="J13:J14"/>
    <mergeCell ref="L23:L25"/>
    <mergeCell ref="A15:M15"/>
    <mergeCell ref="M7:M14"/>
    <mergeCell ref="M16:M22"/>
    <mergeCell ref="C23:C25"/>
    <mergeCell ref="F13:F14"/>
    <mergeCell ref="G13:G14"/>
    <mergeCell ref="H13:H14"/>
    <mergeCell ref="D23:D24"/>
    <mergeCell ref="A49:M49"/>
    <mergeCell ref="B32:B34"/>
    <mergeCell ref="C32:C34"/>
    <mergeCell ref="L32:L34"/>
    <mergeCell ref="M32:M34"/>
    <mergeCell ref="A32:A34"/>
    <mergeCell ref="M42:M44"/>
    <mergeCell ref="C45:C46"/>
    <mergeCell ref="L42:L44"/>
    <mergeCell ref="A42:C44"/>
    <mergeCell ref="C47:C48"/>
    <mergeCell ref="A47:A48"/>
    <mergeCell ref="L45:L46"/>
    <mergeCell ref="B38:B39"/>
    <mergeCell ref="B35:B37"/>
    <mergeCell ref="C35:C37"/>
    <mergeCell ref="A7:C14"/>
    <mergeCell ref="B29:B31"/>
    <mergeCell ref="A29:A31"/>
    <mergeCell ref="C29:C31"/>
    <mergeCell ref="L27:L28"/>
    <mergeCell ref="E23:E24"/>
    <mergeCell ref="F23:F24"/>
    <mergeCell ref="G23:G24"/>
    <mergeCell ref="H23:H24"/>
    <mergeCell ref="I23:I24"/>
    <mergeCell ref="J23:J24"/>
    <mergeCell ref="K23:K24"/>
    <mergeCell ref="L16:L22"/>
    <mergeCell ref="K13:K14"/>
    <mergeCell ref="A16:C22"/>
    <mergeCell ref="B23:B25"/>
  </mergeCells>
  <pageMargins left="0.55118110236220474" right="0.23622047244094491" top="0.27559055118110237" bottom="0.19685039370078741" header="0.31496062992125984" footer="0.19685039370078741"/>
  <pageSetup paperSize="9" scale="7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abSelected="1" topLeftCell="A37" zoomScale="70" zoomScaleNormal="70" workbookViewId="0">
      <selection activeCell="B38" sqref="B38"/>
    </sheetView>
  </sheetViews>
  <sheetFormatPr defaultRowHeight="15" x14ac:dyDescent="0.25"/>
  <cols>
    <col min="1" max="1" width="7.28515625" customWidth="1"/>
    <col min="2" max="2" width="73.85546875" customWidth="1"/>
    <col min="3" max="3" width="10.28515625" customWidth="1"/>
    <col min="4" max="4" width="10.42578125" customWidth="1"/>
    <col min="5" max="5" width="12.42578125" customWidth="1"/>
    <col min="6" max="6" width="9" customWidth="1"/>
    <col min="7" max="7" width="8.28515625" customWidth="1"/>
    <col min="8" max="8" width="9.140625" customWidth="1"/>
    <col min="9" max="9" width="8" customWidth="1"/>
    <col min="10" max="10" width="8.5703125" customWidth="1"/>
    <col min="11" max="11" width="11.85546875" customWidth="1"/>
  </cols>
  <sheetData>
    <row r="1" spans="1:13" ht="25.5" customHeight="1" x14ac:dyDescent="0.25">
      <c r="A1" s="101" t="s">
        <v>137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3" ht="12.75" hidden="1" customHeight="1" x14ac:dyDescent="0.25">
      <c r="A2" s="101"/>
      <c r="B2" s="101"/>
      <c r="C2" s="101"/>
      <c r="D2" s="101"/>
      <c r="E2" s="101"/>
      <c r="F2" s="101"/>
      <c r="G2" s="101"/>
      <c r="H2" s="101"/>
      <c r="I2" s="101"/>
      <c r="J2" s="101"/>
      <c r="K2" s="101"/>
    </row>
    <row r="3" spans="1:13" ht="64.5" customHeight="1" x14ac:dyDescent="0.25">
      <c r="A3" s="102" t="s">
        <v>147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</row>
    <row r="4" spans="1:13" ht="81" customHeight="1" x14ac:dyDescent="0.25">
      <c r="A4" s="103" t="s">
        <v>37</v>
      </c>
      <c r="B4" s="103" t="s">
        <v>38</v>
      </c>
      <c r="C4" s="103" t="s">
        <v>39</v>
      </c>
      <c r="D4" s="103" t="s">
        <v>40</v>
      </c>
      <c r="E4" s="103" t="s">
        <v>41</v>
      </c>
      <c r="F4" s="103" t="s">
        <v>42</v>
      </c>
      <c r="G4" s="103"/>
      <c r="H4" s="103"/>
      <c r="I4" s="103"/>
      <c r="J4" s="103"/>
      <c r="K4" s="104" t="s">
        <v>43</v>
      </c>
      <c r="M4" s="2"/>
    </row>
    <row r="5" spans="1:13" ht="64.5" customHeight="1" x14ac:dyDescent="0.25">
      <c r="A5" s="103"/>
      <c r="B5" s="103"/>
      <c r="C5" s="103"/>
      <c r="D5" s="103"/>
      <c r="E5" s="103"/>
      <c r="F5" s="4" t="s">
        <v>1</v>
      </c>
      <c r="G5" s="4" t="s">
        <v>2</v>
      </c>
      <c r="H5" s="4" t="s">
        <v>20</v>
      </c>
      <c r="I5" s="4" t="s">
        <v>21</v>
      </c>
      <c r="J5" s="4" t="s">
        <v>22</v>
      </c>
      <c r="K5" s="105"/>
      <c r="M5" s="3"/>
    </row>
    <row r="6" spans="1:13" ht="19.5" customHeight="1" x14ac:dyDescent="0.25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5">
        <v>11</v>
      </c>
      <c r="M6" s="2"/>
    </row>
    <row r="7" spans="1:13" ht="42.75" customHeight="1" x14ac:dyDescent="0.25">
      <c r="A7" s="7"/>
      <c r="B7" s="94" t="s">
        <v>104</v>
      </c>
      <c r="C7" s="95"/>
      <c r="D7" s="95"/>
      <c r="E7" s="95"/>
      <c r="F7" s="95"/>
      <c r="G7" s="95"/>
      <c r="H7" s="95"/>
      <c r="I7" s="95"/>
      <c r="J7" s="95"/>
      <c r="K7" s="96"/>
      <c r="M7" s="2"/>
    </row>
    <row r="8" spans="1:13" ht="48" customHeight="1" x14ac:dyDescent="0.25">
      <c r="A8" s="8" t="s">
        <v>55</v>
      </c>
      <c r="B8" s="97" t="s">
        <v>148</v>
      </c>
      <c r="C8" s="97"/>
      <c r="D8" s="97"/>
      <c r="E8" s="97"/>
      <c r="F8" s="97"/>
      <c r="G8" s="97"/>
      <c r="H8" s="97"/>
      <c r="I8" s="97"/>
      <c r="J8" s="97"/>
      <c r="K8" s="97"/>
    </row>
    <row r="9" spans="1:13" ht="100.5" customHeight="1" x14ac:dyDescent="0.25">
      <c r="A9" s="8" t="s">
        <v>23</v>
      </c>
      <c r="B9" s="30" t="s">
        <v>149</v>
      </c>
      <c r="C9" s="31" t="s">
        <v>139</v>
      </c>
      <c r="D9" s="31" t="s">
        <v>86</v>
      </c>
      <c r="E9" s="32">
        <v>0</v>
      </c>
      <c r="F9" s="32">
        <v>0</v>
      </c>
      <c r="G9" s="32">
        <v>0</v>
      </c>
      <c r="H9" s="32">
        <v>3</v>
      </c>
      <c r="I9" s="32">
        <v>6</v>
      </c>
      <c r="J9" s="32">
        <v>8</v>
      </c>
      <c r="K9" s="32">
        <v>1</v>
      </c>
    </row>
    <row r="10" spans="1:13" ht="29.25" customHeight="1" x14ac:dyDescent="0.25">
      <c r="A10" s="8"/>
      <c r="B10" s="98" t="s">
        <v>140</v>
      </c>
      <c r="C10" s="99"/>
      <c r="D10" s="99"/>
      <c r="E10" s="99"/>
      <c r="F10" s="99"/>
      <c r="G10" s="99"/>
      <c r="H10" s="99"/>
      <c r="I10" s="99"/>
      <c r="J10" s="99"/>
      <c r="K10" s="100"/>
    </row>
    <row r="11" spans="1:13" ht="91.5" customHeight="1" x14ac:dyDescent="0.25">
      <c r="A11" s="8" t="s">
        <v>24</v>
      </c>
      <c r="B11" s="33" t="s">
        <v>142</v>
      </c>
      <c r="C11" s="31" t="s">
        <v>139</v>
      </c>
      <c r="D11" s="34" t="s">
        <v>86</v>
      </c>
      <c r="E11" s="34">
        <v>0</v>
      </c>
      <c r="F11" s="34">
        <v>0</v>
      </c>
      <c r="G11" s="34">
        <v>0</v>
      </c>
      <c r="H11" s="34" t="s">
        <v>55</v>
      </c>
      <c r="I11" s="34" t="s">
        <v>82</v>
      </c>
      <c r="J11" s="34" t="s">
        <v>96</v>
      </c>
      <c r="K11" s="35">
        <v>1</v>
      </c>
    </row>
    <row r="12" spans="1:13" ht="90" customHeight="1" x14ac:dyDescent="0.25">
      <c r="A12" s="36" t="s">
        <v>25</v>
      </c>
      <c r="B12" s="33" t="s">
        <v>141</v>
      </c>
      <c r="C12" s="31" t="s">
        <v>139</v>
      </c>
      <c r="D12" s="34" t="s">
        <v>86</v>
      </c>
      <c r="E12" s="34">
        <v>0</v>
      </c>
      <c r="F12" s="34">
        <v>0</v>
      </c>
      <c r="G12" s="34">
        <v>0</v>
      </c>
      <c r="H12" s="34" t="s">
        <v>95</v>
      </c>
      <c r="I12" s="34" t="s">
        <v>55</v>
      </c>
      <c r="J12" s="34" t="s">
        <v>55</v>
      </c>
      <c r="K12" s="35">
        <v>1</v>
      </c>
    </row>
    <row r="13" spans="1:13" ht="96" customHeight="1" x14ac:dyDescent="0.25">
      <c r="A13" s="36" t="s">
        <v>26</v>
      </c>
      <c r="B13" s="33" t="s">
        <v>145</v>
      </c>
      <c r="C13" s="31" t="s">
        <v>139</v>
      </c>
      <c r="D13" s="34" t="s">
        <v>86</v>
      </c>
      <c r="E13" s="34">
        <v>0</v>
      </c>
      <c r="F13" s="34">
        <v>0</v>
      </c>
      <c r="G13" s="34">
        <v>0</v>
      </c>
      <c r="H13" s="34" t="s">
        <v>55</v>
      </c>
      <c r="I13" s="34" t="s">
        <v>82</v>
      </c>
      <c r="J13" s="34" t="s">
        <v>96</v>
      </c>
      <c r="K13" s="35">
        <v>1</v>
      </c>
    </row>
    <row r="14" spans="1:13" ht="99.75" customHeight="1" x14ac:dyDescent="0.25">
      <c r="A14" s="36" t="s">
        <v>27</v>
      </c>
      <c r="B14" s="36" t="s">
        <v>143</v>
      </c>
      <c r="C14" s="31" t="s">
        <v>139</v>
      </c>
      <c r="D14" s="35" t="s">
        <v>86</v>
      </c>
      <c r="E14" s="35">
        <v>0</v>
      </c>
      <c r="F14" s="35">
        <v>0</v>
      </c>
      <c r="G14" s="35">
        <v>0</v>
      </c>
      <c r="H14" s="35" t="s">
        <v>55</v>
      </c>
      <c r="I14" s="35" t="s">
        <v>55</v>
      </c>
      <c r="J14" s="35" t="s">
        <v>55</v>
      </c>
      <c r="K14" s="35">
        <v>1</v>
      </c>
    </row>
    <row r="15" spans="1:13" ht="97.5" customHeight="1" x14ac:dyDescent="0.25">
      <c r="A15" s="36" t="s">
        <v>28</v>
      </c>
      <c r="B15" s="36" t="s">
        <v>144</v>
      </c>
      <c r="C15" s="31" t="s">
        <v>139</v>
      </c>
      <c r="D15" s="35" t="s">
        <v>86</v>
      </c>
      <c r="E15" s="35">
        <v>0</v>
      </c>
      <c r="F15" s="35">
        <v>0</v>
      </c>
      <c r="G15" s="35">
        <v>0</v>
      </c>
      <c r="H15" s="35" t="s">
        <v>95</v>
      </c>
      <c r="I15" s="35" t="s">
        <v>95</v>
      </c>
      <c r="J15" s="35" t="s">
        <v>95</v>
      </c>
      <c r="K15" s="35">
        <v>1</v>
      </c>
    </row>
    <row r="16" spans="1:13" ht="109.5" customHeight="1" x14ac:dyDescent="0.25">
      <c r="A16" s="36" t="s">
        <v>29</v>
      </c>
      <c r="B16" s="36" t="s">
        <v>56</v>
      </c>
      <c r="C16" s="31" t="s">
        <v>139</v>
      </c>
      <c r="D16" s="35" t="s">
        <v>44</v>
      </c>
      <c r="E16" s="35">
        <v>0</v>
      </c>
      <c r="F16" s="35">
        <v>0</v>
      </c>
      <c r="G16" s="35">
        <v>0</v>
      </c>
      <c r="H16" s="35" t="s">
        <v>122</v>
      </c>
      <c r="I16" s="35" t="s">
        <v>130</v>
      </c>
      <c r="J16" s="35" t="s">
        <v>123</v>
      </c>
      <c r="K16" s="35">
        <v>1</v>
      </c>
    </row>
    <row r="17" spans="1:11" ht="39" customHeight="1" x14ac:dyDescent="0.25">
      <c r="A17" s="8"/>
      <c r="B17" s="92" t="s">
        <v>140</v>
      </c>
      <c r="C17" s="92"/>
      <c r="D17" s="92"/>
      <c r="E17" s="92"/>
      <c r="F17" s="92"/>
      <c r="G17" s="92"/>
      <c r="H17" s="92"/>
      <c r="I17" s="92"/>
      <c r="J17" s="92"/>
      <c r="K17" s="92"/>
    </row>
    <row r="18" spans="1:11" ht="102.75" customHeight="1" x14ac:dyDescent="0.25">
      <c r="A18" s="36" t="s">
        <v>30</v>
      </c>
      <c r="B18" s="36" t="s">
        <v>107</v>
      </c>
      <c r="C18" s="31" t="s">
        <v>139</v>
      </c>
      <c r="D18" s="35" t="s">
        <v>44</v>
      </c>
      <c r="E18" s="35">
        <v>0</v>
      </c>
      <c r="F18" s="35">
        <v>0</v>
      </c>
      <c r="G18" s="35">
        <v>0</v>
      </c>
      <c r="H18" s="35" t="s">
        <v>114</v>
      </c>
      <c r="I18" s="35" t="s">
        <v>131</v>
      </c>
      <c r="J18" s="35" t="s">
        <v>132</v>
      </c>
      <c r="K18" s="35">
        <v>1</v>
      </c>
    </row>
    <row r="19" spans="1:11" ht="91.5" customHeight="1" x14ac:dyDescent="0.25">
      <c r="A19" s="36" t="s">
        <v>31</v>
      </c>
      <c r="B19" s="36" t="s">
        <v>57</v>
      </c>
      <c r="C19" s="31" t="s">
        <v>139</v>
      </c>
      <c r="D19" s="35" t="s">
        <v>44</v>
      </c>
      <c r="E19" s="35">
        <v>0</v>
      </c>
      <c r="F19" s="35">
        <v>0</v>
      </c>
      <c r="G19" s="35">
        <v>0</v>
      </c>
      <c r="H19" s="35" t="s">
        <v>95</v>
      </c>
      <c r="I19" s="13" t="s">
        <v>95</v>
      </c>
      <c r="J19" s="13" t="s">
        <v>95</v>
      </c>
      <c r="K19" s="5">
        <v>1</v>
      </c>
    </row>
    <row r="20" spans="1:11" ht="108" customHeight="1" x14ac:dyDescent="0.25">
      <c r="A20" s="8" t="s">
        <v>32</v>
      </c>
      <c r="B20" s="36" t="s">
        <v>124</v>
      </c>
      <c r="C20" s="9" t="s">
        <v>139</v>
      </c>
      <c r="D20" s="5" t="s">
        <v>44</v>
      </c>
      <c r="E20" s="5">
        <v>0</v>
      </c>
      <c r="F20" s="5">
        <v>0</v>
      </c>
      <c r="G20" s="5">
        <v>0</v>
      </c>
      <c r="H20" s="13" t="s">
        <v>133</v>
      </c>
      <c r="I20" s="13" t="s">
        <v>134</v>
      </c>
      <c r="J20" s="13" t="s">
        <v>133</v>
      </c>
      <c r="K20" s="5">
        <v>1</v>
      </c>
    </row>
    <row r="21" spans="1:11" ht="111.75" customHeight="1" x14ac:dyDescent="0.25">
      <c r="A21" s="8" t="s">
        <v>60</v>
      </c>
      <c r="B21" s="36" t="s">
        <v>58</v>
      </c>
      <c r="C21" s="9" t="s">
        <v>139</v>
      </c>
      <c r="D21" s="5" t="s">
        <v>44</v>
      </c>
      <c r="E21" s="5">
        <v>0</v>
      </c>
      <c r="F21" s="5">
        <v>0</v>
      </c>
      <c r="G21" s="5">
        <v>0</v>
      </c>
      <c r="H21" s="13" t="s">
        <v>135</v>
      </c>
      <c r="I21" s="13" t="s">
        <v>135</v>
      </c>
      <c r="J21" s="13" t="s">
        <v>136</v>
      </c>
      <c r="K21" s="5">
        <v>1</v>
      </c>
    </row>
    <row r="22" spans="1:11" ht="108.75" customHeight="1" x14ac:dyDescent="0.25">
      <c r="A22" s="8" t="s">
        <v>61</v>
      </c>
      <c r="B22" s="36" t="s">
        <v>59</v>
      </c>
      <c r="C22" s="9" t="s">
        <v>139</v>
      </c>
      <c r="D22" s="5" t="s">
        <v>44</v>
      </c>
      <c r="E22" s="5">
        <v>0</v>
      </c>
      <c r="F22" s="5">
        <v>0</v>
      </c>
      <c r="G22" s="5">
        <v>0</v>
      </c>
      <c r="H22" s="5" t="s">
        <v>95</v>
      </c>
      <c r="I22" s="5" t="s">
        <v>95</v>
      </c>
      <c r="J22" s="5" t="s">
        <v>95</v>
      </c>
      <c r="K22" s="5">
        <v>1</v>
      </c>
    </row>
    <row r="23" spans="1:11" ht="106.5" customHeight="1" x14ac:dyDescent="0.25">
      <c r="A23" s="8" t="s">
        <v>62</v>
      </c>
      <c r="B23" s="36" t="s">
        <v>105</v>
      </c>
      <c r="C23" s="9" t="s">
        <v>139</v>
      </c>
      <c r="D23" s="5" t="s">
        <v>44</v>
      </c>
      <c r="E23" s="5">
        <v>0</v>
      </c>
      <c r="F23" s="5">
        <v>0</v>
      </c>
      <c r="G23" s="5">
        <v>0</v>
      </c>
      <c r="H23" s="5" t="s">
        <v>120</v>
      </c>
      <c r="I23" s="5" t="s">
        <v>121</v>
      </c>
      <c r="J23" s="5" t="s">
        <v>121</v>
      </c>
      <c r="K23" s="5">
        <v>1</v>
      </c>
    </row>
    <row r="24" spans="1:11" ht="93.75" customHeight="1" x14ac:dyDescent="0.25">
      <c r="A24" s="10" t="s">
        <v>63</v>
      </c>
      <c r="B24" s="36" t="s">
        <v>106</v>
      </c>
      <c r="C24" s="9" t="s">
        <v>139</v>
      </c>
      <c r="D24" s="6" t="s">
        <v>86</v>
      </c>
      <c r="E24" s="6">
        <v>0</v>
      </c>
      <c r="F24" s="6">
        <v>0</v>
      </c>
      <c r="G24" s="6">
        <v>0</v>
      </c>
      <c r="H24" s="11" t="s">
        <v>82</v>
      </c>
      <c r="I24" s="11" t="s">
        <v>97</v>
      </c>
      <c r="J24" s="11" t="s">
        <v>98</v>
      </c>
      <c r="K24" s="11">
        <v>1</v>
      </c>
    </row>
    <row r="25" spans="1:11" ht="97.5" customHeight="1" x14ac:dyDescent="0.25">
      <c r="A25" s="10" t="s">
        <v>64</v>
      </c>
      <c r="B25" s="36" t="s">
        <v>94</v>
      </c>
      <c r="C25" s="9" t="s">
        <v>139</v>
      </c>
      <c r="D25" s="6" t="s">
        <v>86</v>
      </c>
      <c r="E25" s="6">
        <v>0</v>
      </c>
      <c r="F25" s="6">
        <v>0</v>
      </c>
      <c r="G25" s="6">
        <v>0</v>
      </c>
      <c r="H25" s="11" t="s">
        <v>82</v>
      </c>
      <c r="I25" s="11" t="s">
        <v>82</v>
      </c>
      <c r="J25" s="11" t="s">
        <v>82</v>
      </c>
      <c r="K25" s="11">
        <v>1</v>
      </c>
    </row>
    <row r="26" spans="1:11" ht="50.25" customHeight="1" x14ac:dyDescent="0.25">
      <c r="A26" s="12"/>
      <c r="B26" s="89" t="s">
        <v>140</v>
      </c>
      <c r="C26" s="90"/>
      <c r="D26" s="90"/>
      <c r="E26" s="90"/>
      <c r="F26" s="90"/>
      <c r="G26" s="90"/>
      <c r="H26" s="90"/>
      <c r="I26" s="90"/>
      <c r="J26" s="90"/>
      <c r="K26" s="91"/>
    </row>
    <row r="27" spans="1:11" ht="107.25" customHeight="1" x14ac:dyDescent="0.25">
      <c r="A27" s="10" t="s">
        <v>65</v>
      </c>
      <c r="B27" s="37" t="s">
        <v>93</v>
      </c>
      <c r="C27" s="9" t="s">
        <v>139</v>
      </c>
      <c r="D27" s="6" t="s">
        <v>86</v>
      </c>
      <c r="E27" s="6">
        <v>0</v>
      </c>
      <c r="F27" s="6">
        <v>0</v>
      </c>
      <c r="G27" s="6">
        <v>0</v>
      </c>
      <c r="H27" s="11" t="s">
        <v>55</v>
      </c>
      <c r="I27" s="11" t="s">
        <v>55</v>
      </c>
      <c r="J27" s="11" t="s">
        <v>55</v>
      </c>
      <c r="K27" s="11">
        <v>1</v>
      </c>
    </row>
    <row r="28" spans="1:11" ht="101.25" customHeight="1" x14ac:dyDescent="0.25">
      <c r="A28" s="10" t="s">
        <v>66</v>
      </c>
      <c r="B28" s="37" t="s">
        <v>92</v>
      </c>
      <c r="C28" s="9" t="s">
        <v>139</v>
      </c>
      <c r="D28" s="6" t="s">
        <v>86</v>
      </c>
      <c r="E28" s="6">
        <v>0</v>
      </c>
      <c r="F28" s="6">
        <v>0</v>
      </c>
      <c r="G28" s="6">
        <v>0</v>
      </c>
      <c r="H28" s="11" t="s">
        <v>95</v>
      </c>
      <c r="I28" s="11" t="s">
        <v>95</v>
      </c>
      <c r="J28" s="11" t="s">
        <v>95</v>
      </c>
      <c r="K28" s="11">
        <v>1</v>
      </c>
    </row>
    <row r="29" spans="1:11" ht="90" x14ac:dyDescent="0.25">
      <c r="A29" s="10" t="s">
        <v>67</v>
      </c>
      <c r="B29" s="37" t="s">
        <v>128</v>
      </c>
      <c r="C29" s="9" t="s">
        <v>139</v>
      </c>
      <c r="D29" s="6" t="s">
        <v>86</v>
      </c>
      <c r="E29" s="6">
        <v>0</v>
      </c>
      <c r="F29" s="6">
        <v>0</v>
      </c>
      <c r="G29" s="6">
        <v>0</v>
      </c>
      <c r="H29" s="11" t="s">
        <v>95</v>
      </c>
      <c r="I29" s="11" t="s">
        <v>95</v>
      </c>
      <c r="J29" s="11" t="s">
        <v>95</v>
      </c>
      <c r="K29" s="11">
        <v>1</v>
      </c>
    </row>
    <row r="30" spans="1:11" ht="111.75" customHeight="1" x14ac:dyDescent="0.25">
      <c r="A30" s="10" t="s">
        <v>68</v>
      </c>
      <c r="B30" s="37" t="s">
        <v>91</v>
      </c>
      <c r="C30" s="9" t="s">
        <v>139</v>
      </c>
      <c r="D30" s="6" t="s">
        <v>86</v>
      </c>
      <c r="E30" s="6">
        <v>0</v>
      </c>
      <c r="F30" s="6">
        <v>0</v>
      </c>
      <c r="G30" s="6">
        <v>0</v>
      </c>
      <c r="H30" s="11" t="s">
        <v>55</v>
      </c>
      <c r="I30" s="11" t="s">
        <v>55</v>
      </c>
      <c r="J30" s="11" t="s">
        <v>55</v>
      </c>
      <c r="K30" s="11">
        <v>1</v>
      </c>
    </row>
    <row r="31" spans="1:11" ht="108" customHeight="1" x14ac:dyDescent="0.25">
      <c r="A31" s="10" t="s">
        <v>69</v>
      </c>
      <c r="B31" s="37" t="s">
        <v>90</v>
      </c>
      <c r="C31" s="9" t="s">
        <v>139</v>
      </c>
      <c r="D31" s="6" t="s">
        <v>86</v>
      </c>
      <c r="E31" s="6">
        <v>0</v>
      </c>
      <c r="F31" s="6">
        <v>0</v>
      </c>
      <c r="G31" s="6">
        <v>0</v>
      </c>
      <c r="H31" s="11" t="s">
        <v>95</v>
      </c>
      <c r="I31" s="11" t="s">
        <v>95</v>
      </c>
      <c r="J31" s="11" t="s">
        <v>95</v>
      </c>
      <c r="K31" s="11">
        <v>1</v>
      </c>
    </row>
    <row r="32" spans="1:11" ht="108" customHeight="1" x14ac:dyDescent="0.25">
      <c r="A32" s="10" t="s">
        <v>70</v>
      </c>
      <c r="B32" s="37" t="s">
        <v>77</v>
      </c>
      <c r="C32" s="9" t="s">
        <v>139</v>
      </c>
      <c r="D32" s="5" t="s">
        <v>89</v>
      </c>
      <c r="E32" s="6">
        <v>0</v>
      </c>
      <c r="F32" s="6">
        <v>0</v>
      </c>
      <c r="G32" s="6">
        <v>0</v>
      </c>
      <c r="H32" s="11" t="s">
        <v>99</v>
      </c>
      <c r="I32" s="11" t="s">
        <v>99</v>
      </c>
      <c r="J32" s="11" t="s">
        <v>99</v>
      </c>
      <c r="K32" s="11">
        <v>1</v>
      </c>
    </row>
    <row r="33" spans="1:11" ht="40.5" customHeight="1" x14ac:dyDescent="0.25">
      <c r="A33" s="10" t="s">
        <v>71</v>
      </c>
      <c r="B33" s="92" t="s">
        <v>140</v>
      </c>
      <c r="C33" s="92"/>
      <c r="D33" s="92"/>
      <c r="E33" s="92"/>
      <c r="F33" s="92"/>
      <c r="G33" s="92"/>
      <c r="H33" s="92"/>
      <c r="I33" s="92"/>
      <c r="J33" s="92"/>
      <c r="K33" s="92"/>
    </row>
    <row r="34" spans="1:11" ht="99.75" customHeight="1" x14ac:dyDescent="0.25">
      <c r="A34" s="10" t="s">
        <v>72</v>
      </c>
      <c r="B34" s="37" t="s">
        <v>78</v>
      </c>
      <c r="C34" s="9" t="s">
        <v>139</v>
      </c>
      <c r="D34" s="5" t="s">
        <v>89</v>
      </c>
      <c r="E34" s="6">
        <v>0</v>
      </c>
      <c r="F34" s="6">
        <v>0</v>
      </c>
      <c r="G34" s="6">
        <v>0</v>
      </c>
      <c r="H34" s="11" t="s">
        <v>100</v>
      </c>
      <c r="I34" s="11" t="s">
        <v>100</v>
      </c>
      <c r="J34" s="11" t="s">
        <v>100</v>
      </c>
      <c r="K34" s="11">
        <v>1</v>
      </c>
    </row>
    <row r="35" spans="1:11" ht="100.5" customHeight="1" x14ac:dyDescent="0.25">
      <c r="A35" s="10" t="s">
        <v>73</v>
      </c>
      <c r="B35" s="37" t="s">
        <v>79</v>
      </c>
      <c r="C35" s="9" t="s">
        <v>139</v>
      </c>
      <c r="D35" s="5" t="s">
        <v>89</v>
      </c>
      <c r="E35" s="6">
        <v>0</v>
      </c>
      <c r="F35" s="6">
        <v>0</v>
      </c>
      <c r="G35" s="6">
        <v>0</v>
      </c>
      <c r="H35" s="11" t="s">
        <v>95</v>
      </c>
      <c r="I35" s="11" t="s">
        <v>95</v>
      </c>
      <c r="J35" s="11" t="s">
        <v>95</v>
      </c>
      <c r="K35" s="11">
        <v>1</v>
      </c>
    </row>
    <row r="36" spans="1:11" ht="99" customHeight="1" x14ac:dyDescent="0.25">
      <c r="A36" s="10" t="s">
        <v>74</v>
      </c>
      <c r="B36" s="37" t="s">
        <v>103</v>
      </c>
      <c r="C36" s="9" t="s">
        <v>139</v>
      </c>
      <c r="D36" s="5" t="s">
        <v>89</v>
      </c>
      <c r="E36" s="6">
        <v>0</v>
      </c>
      <c r="F36" s="6">
        <v>0</v>
      </c>
      <c r="G36" s="6">
        <v>0</v>
      </c>
      <c r="H36" s="11" t="s">
        <v>95</v>
      </c>
      <c r="I36" s="11" t="s">
        <v>95</v>
      </c>
      <c r="J36" s="11" t="s">
        <v>95</v>
      </c>
      <c r="K36" s="11">
        <v>1</v>
      </c>
    </row>
    <row r="37" spans="1:11" ht="102.75" customHeight="1" x14ac:dyDescent="0.25">
      <c r="A37" s="10" t="s">
        <v>75</v>
      </c>
      <c r="B37" s="37" t="s">
        <v>80</v>
      </c>
      <c r="C37" s="9" t="s">
        <v>139</v>
      </c>
      <c r="D37" s="5" t="s">
        <v>89</v>
      </c>
      <c r="E37" s="6">
        <v>0</v>
      </c>
      <c r="F37" s="6">
        <v>0</v>
      </c>
      <c r="G37" s="6">
        <v>0</v>
      </c>
      <c r="H37" s="11" t="s">
        <v>101</v>
      </c>
      <c r="I37" s="11" t="s">
        <v>101</v>
      </c>
      <c r="J37" s="11" t="s">
        <v>101</v>
      </c>
      <c r="K37" s="11">
        <v>1</v>
      </c>
    </row>
    <row r="38" spans="1:11" ht="94.5" customHeight="1" x14ac:dyDescent="0.25">
      <c r="A38" s="10" t="s">
        <v>76</v>
      </c>
      <c r="B38" s="37" t="s">
        <v>81</v>
      </c>
      <c r="C38" s="9" t="s">
        <v>139</v>
      </c>
      <c r="D38" s="5" t="s">
        <v>89</v>
      </c>
      <c r="E38" s="6">
        <v>0</v>
      </c>
      <c r="F38" s="6">
        <v>0</v>
      </c>
      <c r="G38" s="6">
        <v>0</v>
      </c>
      <c r="H38" s="11" t="s">
        <v>95</v>
      </c>
      <c r="I38" s="11" t="s">
        <v>95</v>
      </c>
      <c r="J38" s="11" t="s">
        <v>95</v>
      </c>
      <c r="K38" s="11">
        <v>1</v>
      </c>
    </row>
    <row r="39" spans="1:11" ht="44.25" customHeight="1" x14ac:dyDescent="0.25">
      <c r="A39" s="10" t="s">
        <v>82</v>
      </c>
      <c r="B39" s="93" t="s">
        <v>108</v>
      </c>
      <c r="C39" s="93"/>
      <c r="D39" s="93"/>
      <c r="E39" s="93"/>
      <c r="F39" s="93"/>
      <c r="G39" s="93"/>
      <c r="H39" s="93"/>
      <c r="I39" s="93"/>
      <c r="J39" s="93"/>
      <c r="K39" s="93"/>
    </row>
    <row r="40" spans="1:11" ht="96.75" customHeight="1" x14ac:dyDescent="0.25">
      <c r="A40" s="10" t="s">
        <v>34</v>
      </c>
      <c r="B40" s="8" t="s">
        <v>88</v>
      </c>
      <c r="C40" s="9" t="s">
        <v>139</v>
      </c>
      <c r="D40" s="6" t="s">
        <v>86</v>
      </c>
      <c r="E40" s="6">
        <v>0</v>
      </c>
      <c r="F40" s="6">
        <v>0</v>
      </c>
      <c r="G40" s="6">
        <v>0</v>
      </c>
      <c r="H40" s="11" t="s">
        <v>82</v>
      </c>
      <c r="I40" s="11" t="s">
        <v>97</v>
      </c>
      <c r="J40" s="11" t="s">
        <v>98</v>
      </c>
      <c r="K40" s="11">
        <v>2</v>
      </c>
    </row>
    <row r="41" spans="1:11" ht="93" customHeight="1" x14ac:dyDescent="0.25">
      <c r="A41" s="10" t="s">
        <v>52</v>
      </c>
      <c r="B41" s="8" t="s">
        <v>84</v>
      </c>
      <c r="C41" s="9" t="s">
        <v>139</v>
      </c>
      <c r="D41" s="11" t="s">
        <v>87</v>
      </c>
      <c r="E41" s="6">
        <v>0</v>
      </c>
      <c r="F41" s="6">
        <v>0</v>
      </c>
      <c r="G41" s="6">
        <v>0</v>
      </c>
      <c r="H41" s="11" t="s">
        <v>100</v>
      </c>
      <c r="I41" s="11">
        <v>50</v>
      </c>
      <c r="J41" s="11">
        <v>70</v>
      </c>
      <c r="K41" s="11">
        <v>2</v>
      </c>
    </row>
    <row r="42" spans="1:11" ht="101.25" customHeight="1" x14ac:dyDescent="0.25">
      <c r="A42" s="10" t="s">
        <v>83</v>
      </c>
      <c r="B42" s="8" t="s">
        <v>85</v>
      </c>
      <c r="C42" s="9" t="s">
        <v>139</v>
      </c>
      <c r="D42" s="6" t="s">
        <v>86</v>
      </c>
      <c r="E42" s="6">
        <v>0</v>
      </c>
      <c r="F42" s="6">
        <v>0</v>
      </c>
      <c r="G42" s="6">
        <v>0</v>
      </c>
      <c r="H42" s="11" t="s">
        <v>82</v>
      </c>
      <c r="I42" s="11" t="s">
        <v>96</v>
      </c>
      <c r="J42" s="11" t="s">
        <v>102</v>
      </c>
      <c r="K42" s="11">
        <v>2</v>
      </c>
    </row>
    <row r="43" spans="1:11" ht="35.25" customHeight="1" x14ac:dyDescent="0.25">
      <c r="A43" s="88"/>
      <c r="B43" s="88"/>
      <c r="C43" s="88"/>
      <c r="D43" s="88"/>
      <c r="E43" s="88"/>
      <c r="F43" s="88"/>
      <c r="G43" s="88"/>
      <c r="H43" s="88"/>
      <c r="I43" s="88"/>
      <c r="J43" s="88"/>
      <c r="K43" s="88"/>
    </row>
  </sheetData>
  <mergeCells count="17">
    <mergeCell ref="B7:K7"/>
    <mergeCell ref="B8:K8"/>
    <mergeCell ref="B10:K10"/>
    <mergeCell ref="A1:K2"/>
    <mergeCell ref="A3:K3"/>
    <mergeCell ref="A4:A5"/>
    <mergeCell ref="B4:B5"/>
    <mergeCell ref="C4:C5"/>
    <mergeCell ref="D4:D5"/>
    <mergeCell ref="E4:E5"/>
    <mergeCell ref="F4:J4"/>
    <mergeCell ref="K4:K5"/>
    <mergeCell ref="A43:K43"/>
    <mergeCell ref="B26:K26"/>
    <mergeCell ref="B33:K33"/>
    <mergeCell ref="B39:K39"/>
    <mergeCell ref="B17:K17"/>
  </mergeCells>
  <pageMargins left="0.44" right="0.32" top="0.24" bottom="0.2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меропр._прил. 3</vt:lpstr>
      <vt:lpstr>показатели_ приложение 4</vt:lpstr>
      <vt:lpstr>'меропр._прил. 3'!Заголовки_для_печати</vt:lpstr>
      <vt:lpstr>'показатели_ приложение 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exif_MSED_70a14aabbf0c65ebf4579e89d7cc25cdd092a5b529b1d0c19f02b55f8df6a965</dc:description>
  <cp:lastModifiedBy/>
  <dcterms:created xsi:type="dcterms:W3CDTF">2006-09-28T05:33:49Z</dcterms:created>
  <dcterms:modified xsi:type="dcterms:W3CDTF">2019-02-01T12:52:32Z</dcterms:modified>
</cp:coreProperties>
</file>